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 27-12-05\fokveedag\"/>
    </mc:Choice>
  </mc:AlternateContent>
  <xr:revisionPtr revIDLastSave="0" documentId="13_ncr:1_{1F78C649-263A-47B7-86BA-BF6CB8B58DC1}" xr6:coauthVersionLast="47" xr6:coauthVersionMax="47" xr10:uidLastSave="{00000000-0000-0000-0000-000000000000}"/>
  <bookViews>
    <workbookView xWindow="-120" yWindow="-120" windowWidth="29040" windowHeight="15720" tabRatio="973" activeTab="14" xr2:uid="{D10C1B94-496B-4402-BE39-955265C664DE}"/>
  </bookViews>
  <sheets>
    <sheet name="Deelnemers2026" sheetId="1" r:id="rId1"/>
    <sheet name="Rubriek per a4" sheetId="19" r:id="rId2"/>
    <sheet name="Uitslag ZB" sheetId="2" r:id="rId3"/>
    <sheet name="Pinken ex" sheetId="5" r:id="rId4"/>
    <sheet name="Uitslag RB" sheetId="3" r:id="rId5"/>
    <sheet name="Uitslag Divers " sheetId="4" r:id="rId6"/>
    <sheet name="Groepen" sheetId="11" r:id="rId7"/>
    <sheet name="Showmanship" sheetId="13" r:id="rId8"/>
    <sheet name="Kampioenen" sheetId="20" r:id="rId9"/>
    <sheet name="Blad1" sheetId="23" r:id="rId10"/>
    <sheet name="Defilé" sheetId="22" r:id="rId11"/>
    <sheet name="Rubrieksindeling2026" sheetId="17" r:id="rId12"/>
    <sheet name="rubriek gewoon2026" sheetId="18" r:id="rId13"/>
    <sheet name="wea" sheetId="24" r:id="rId14"/>
    <sheet name="Uitslag kazen" sheetId="21" r:id="rId15"/>
  </sheets>
  <definedNames>
    <definedName name="_xlnm.Print_Area" localSheetId="0">Deelnemers2026!$A$40:$D$60</definedName>
    <definedName name="_xlnm.Print_Area" localSheetId="6">Groepen!$A$1:$G$19</definedName>
    <definedName name="_xlnm.Print_Area" localSheetId="2">'Uitslag ZB'!$A$1:$F$12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20" l="1"/>
  <c r="E44" i="20"/>
  <c r="D44" i="20"/>
  <c r="C44" i="20"/>
  <c r="F43" i="20"/>
  <c r="E43" i="20"/>
  <c r="D43" i="20"/>
  <c r="C43" i="20"/>
  <c r="F42" i="20"/>
  <c r="E42" i="20"/>
  <c r="D42" i="20"/>
  <c r="C42" i="20"/>
  <c r="F41" i="20"/>
  <c r="E41" i="20"/>
  <c r="D41" i="20"/>
  <c r="C41" i="20"/>
  <c r="F86" i="20"/>
  <c r="E86" i="20"/>
  <c r="D86" i="20"/>
  <c r="C86" i="20"/>
  <c r="F37" i="20"/>
  <c r="E37" i="20"/>
  <c r="D37" i="20"/>
  <c r="C37" i="20"/>
  <c r="C84" i="20"/>
  <c r="D84" i="20"/>
  <c r="E84" i="20"/>
  <c r="F84" i="20"/>
  <c r="C29" i="22"/>
  <c r="D29" i="22"/>
  <c r="E29" i="22"/>
  <c r="F29" i="22"/>
  <c r="C26" i="22"/>
  <c r="D26" i="22"/>
  <c r="E26" i="22"/>
  <c r="F26" i="22"/>
  <c r="C27" i="22"/>
  <c r="D27" i="22"/>
  <c r="E27" i="22"/>
  <c r="F27" i="22"/>
  <c r="C28" i="22"/>
  <c r="D28" i="22"/>
  <c r="E28" i="22"/>
  <c r="F28" i="22"/>
  <c r="C22" i="22"/>
  <c r="D22" i="22"/>
  <c r="E22" i="22"/>
  <c r="F22" i="22"/>
  <c r="C13" i="22"/>
  <c r="D13" i="22"/>
  <c r="E13" i="22"/>
  <c r="F13" i="22"/>
  <c r="C14" i="22"/>
  <c r="D14" i="22"/>
  <c r="E14" i="22"/>
  <c r="F14" i="22"/>
  <c r="C15" i="22"/>
  <c r="D15" i="22"/>
  <c r="E15" i="22"/>
  <c r="F15" i="22"/>
  <c r="C16" i="22"/>
  <c r="D16" i="22"/>
  <c r="E16" i="22"/>
  <c r="F16" i="22"/>
  <c r="C17" i="22"/>
  <c r="D17" i="22"/>
  <c r="E17" i="22"/>
  <c r="F17" i="22"/>
  <c r="C18" i="22"/>
  <c r="D18" i="22"/>
  <c r="E18" i="22"/>
  <c r="F18" i="22"/>
  <c r="C19" i="22"/>
  <c r="D19" i="22"/>
  <c r="E19" i="22"/>
  <c r="F19" i="22"/>
  <c r="C20" i="22"/>
  <c r="D20" i="22"/>
  <c r="E20" i="22"/>
  <c r="F20" i="22"/>
  <c r="C21" i="22"/>
  <c r="D21" i="22"/>
  <c r="E21" i="22"/>
  <c r="F21" i="22"/>
  <c r="C36" i="20"/>
  <c r="D36" i="20"/>
  <c r="E36" i="20"/>
  <c r="F36" i="20"/>
  <c r="F35" i="20"/>
  <c r="E35" i="20"/>
  <c r="D35" i="20"/>
  <c r="C35" i="20"/>
  <c r="C4" i="22"/>
  <c r="D4" i="22"/>
  <c r="E4" i="22"/>
  <c r="F4" i="22"/>
  <c r="G4" i="22"/>
  <c r="C5" i="22"/>
  <c r="D5" i="22"/>
  <c r="E5" i="22"/>
  <c r="F5" i="22"/>
  <c r="C6" i="22"/>
  <c r="D6" i="22"/>
  <c r="E6" i="22"/>
  <c r="F6" i="22"/>
  <c r="G6" i="22"/>
  <c r="C7" i="22"/>
  <c r="D7" i="22"/>
  <c r="E7" i="22"/>
  <c r="F7" i="22"/>
  <c r="G7" i="22"/>
  <c r="C8" i="22"/>
  <c r="D8" i="22"/>
  <c r="E8" i="22"/>
  <c r="F8" i="22"/>
  <c r="G8" i="22"/>
  <c r="C9" i="22"/>
  <c r="D9" i="22"/>
  <c r="E9" i="22"/>
  <c r="F9" i="22"/>
  <c r="G9" i="22"/>
  <c r="C10" i="22"/>
  <c r="D10" i="22"/>
  <c r="E10" i="22"/>
  <c r="F10" i="22"/>
  <c r="F31" i="3"/>
  <c r="E31" i="3"/>
  <c r="D31" i="3"/>
  <c r="C31" i="3"/>
  <c r="F29" i="3"/>
  <c r="E29" i="3"/>
  <c r="D29" i="3"/>
  <c r="C29" i="3"/>
  <c r="F49" i="20"/>
  <c r="E49" i="20"/>
  <c r="D49" i="20"/>
  <c r="C49" i="20"/>
  <c r="F48" i="20"/>
  <c r="E48" i="20"/>
  <c r="D48" i="20"/>
  <c r="C48" i="20"/>
  <c r="F47" i="20"/>
  <c r="E47" i="20"/>
  <c r="D47" i="20"/>
  <c r="C47" i="20"/>
  <c r="F50" i="20"/>
  <c r="E50" i="20"/>
  <c r="D50" i="20"/>
  <c r="C50" i="20"/>
  <c r="G3" i="22"/>
  <c r="C11" i="22"/>
  <c r="D11" i="22"/>
  <c r="E11" i="22"/>
  <c r="F11" i="22"/>
  <c r="C12" i="22"/>
  <c r="D12" i="22"/>
  <c r="E12" i="22"/>
  <c r="F12" i="22"/>
  <c r="C23" i="22"/>
  <c r="D23" i="22"/>
  <c r="E23" i="22"/>
  <c r="F23" i="22"/>
  <c r="C24" i="22"/>
  <c r="D24" i="22"/>
  <c r="E24" i="22"/>
  <c r="F24" i="22"/>
  <c r="C25" i="22"/>
  <c r="D25" i="22"/>
  <c r="E25" i="22"/>
  <c r="F25" i="22"/>
  <c r="F3" i="22"/>
  <c r="E3" i="22"/>
  <c r="D3" i="22"/>
  <c r="C3" i="22"/>
  <c r="F38" i="20"/>
  <c r="E38" i="20"/>
  <c r="D38" i="20"/>
  <c r="C38" i="20"/>
  <c r="C110" i="2"/>
  <c r="F83" i="20"/>
  <c r="E83" i="20"/>
  <c r="D83" i="20"/>
  <c r="C83" i="20"/>
  <c r="F82" i="20"/>
  <c r="E82" i="20"/>
  <c r="D82" i="20"/>
  <c r="C82" i="20"/>
  <c r="C79" i="20"/>
  <c r="D79" i="20"/>
  <c r="E79" i="20"/>
  <c r="F79" i="20"/>
  <c r="F78" i="20"/>
  <c r="E78" i="20"/>
  <c r="D78" i="20"/>
  <c r="C78" i="20"/>
  <c r="C75" i="20"/>
  <c r="D75" i="20"/>
  <c r="E75" i="20"/>
  <c r="F75" i="20"/>
  <c r="F74" i="20"/>
  <c r="E74" i="20"/>
  <c r="D74" i="20"/>
  <c r="C74" i="20"/>
  <c r="F32" i="20" l="1"/>
  <c r="E32" i="20"/>
  <c r="D32" i="20"/>
  <c r="C32" i="20"/>
  <c r="F31" i="20"/>
  <c r="E31" i="20"/>
  <c r="D31" i="20"/>
  <c r="C31" i="20"/>
  <c r="F30" i="20"/>
  <c r="E30" i="20"/>
  <c r="D30" i="20"/>
  <c r="C30" i="20"/>
  <c r="F29" i="20"/>
  <c r="E29" i="20"/>
  <c r="D29" i="20"/>
  <c r="C29" i="20"/>
  <c r="F20" i="3"/>
  <c r="E20" i="3"/>
  <c r="D20" i="3"/>
  <c r="C20" i="3"/>
  <c r="F18" i="3"/>
  <c r="E18" i="3"/>
  <c r="D18" i="3"/>
  <c r="C18" i="3"/>
  <c r="F16" i="3"/>
  <c r="E16" i="3"/>
  <c r="D16" i="3"/>
  <c r="C16" i="3"/>
  <c r="C25" i="20"/>
  <c r="D25" i="20"/>
  <c r="E25" i="20"/>
  <c r="F25" i="20"/>
  <c r="C26" i="20"/>
  <c r="D26" i="20"/>
  <c r="E26" i="20"/>
  <c r="F26" i="20"/>
  <c r="C32" i="2"/>
  <c r="C28" i="2"/>
  <c r="C26" i="2"/>
  <c r="F24" i="20"/>
  <c r="E24" i="20"/>
  <c r="D24" i="20"/>
  <c r="C24" i="20"/>
  <c r="F23" i="20"/>
  <c r="E23" i="20"/>
  <c r="D23" i="20"/>
  <c r="C23" i="20"/>
  <c r="C29" i="5"/>
  <c r="C27" i="5"/>
  <c r="C25" i="5"/>
  <c r="C19" i="5"/>
  <c r="C17" i="5"/>
  <c r="C15" i="5"/>
  <c r="Q60" i="19"/>
  <c r="R60" i="19"/>
  <c r="S60" i="19"/>
  <c r="T60" i="19"/>
  <c r="U60" i="19"/>
  <c r="Q61" i="19"/>
  <c r="R61" i="19"/>
  <c r="S61" i="19"/>
  <c r="T61" i="19"/>
  <c r="U61" i="19"/>
  <c r="Q62" i="19"/>
  <c r="R62" i="19"/>
  <c r="S62" i="19"/>
  <c r="T62" i="19"/>
  <c r="U62" i="19"/>
  <c r="Q63" i="19"/>
  <c r="R63" i="19"/>
  <c r="S63" i="19"/>
  <c r="T63" i="19"/>
  <c r="U63" i="19"/>
  <c r="Q64" i="19"/>
  <c r="R64" i="19"/>
  <c r="S64" i="19"/>
  <c r="T64" i="19"/>
  <c r="U64" i="19"/>
  <c r="U59" i="19"/>
  <c r="T59" i="19"/>
  <c r="S59" i="19"/>
  <c r="R59" i="19"/>
  <c r="Q59" i="19"/>
  <c r="G20" i="20"/>
  <c r="F20" i="20"/>
  <c r="E20" i="20"/>
  <c r="D20" i="20"/>
  <c r="C20" i="20"/>
  <c r="F19" i="20"/>
  <c r="E19" i="20"/>
  <c r="D19" i="20"/>
  <c r="C19" i="20"/>
  <c r="G18" i="20"/>
  <c r="F18" i="20"/>
  <c r="E18" i="20"/>
  <c r="D18" i="20"/>
  <c r="C18" i="20"/>
  <c r="G15" i="20"/>
  <c r="F15" i="20"/>
  <c r="E15" i="20"/>
  <c r="D15" i="20"/>
  <c r="C15" i="20"/>
  <c r="G14" i="20"/>
  <c r="F14" i="20"/>
  <c r="E14" i="20"/>
  <c r="D14" i="20"/>
  <c r="C14" i="20"/>
  <c r="G13" i="20"/>
  <c r="F13" i="20"/>
  <c r="E13" i="20"/>
  <c r="D13" i="20"/>
  <c r="C13" i="20"/>
  <c r="G10" i="20"/>
  <c r="F10" i="20"/>
  <c r="E10" i="20"/>
  <c r="D10" i="20"/>
  <c r="C10" i="20"/>
  <c r="G9" i="20"/>
  <c r="F9" i="20"/>
  <c r="E9" i="20"/>
  <c r="D9" i="20"/>
  <c r="C9" i="20"/>
  <c r="F8" i="20"/>
  <c r="E8" i="20"/>
  <c r="D8" i="20"/>
  <c r="C8" i="20"/>
  <c r="C4" i="20"/>
  <c r="D4" i="20"/>
  <c r="E4" i="20"/>
  <c r="F4" i="20"/>
  <c r="G4" i="20"/>
  <c r="C5" i="20"/>
  <c r="D5" i="20"/>
  <c r="E5" i="20"/>
  <c r="F5" i="20"/>
  <c r="G5" i="20"/>
  <c r="G3" i="20"/>
  <c r="F3" i="20"/>
  <c r="E3" i="20"/>
  <c r="D3" i="20"/>
  <c r="C3" i="20"/>
  <c r="Q268" i="19" l="1"/>
  <c r="R268" i="19"/>
  <c r="S268" i="19"/>
  <c r="T268" i="19"/>
  <c r="Q269" i="19"/>
  <c r="R269" i="19"/>
  <c r="S269" i="19"/>
  <c r="T269" i="19"/>
  <c r="Q270" i="19"/>
  <c r="R270" i="19"/>
  <c r="S270" i="19"/>
  <c r="T270" i="19"/>
  <c r="Q271" i="19"/>
  <c r="R271" i="19"/>
  <c r="S271" i="19"/>
  <c r="T271" i="19"/>
  <c r="Q272" i="19"/>
  <c r="R272" i="19"/>
  <c r="S272" i="19"/>
  <c r="T272" i="19"/>
  <c r="Q273" i="19"/>
  <c r="R273" i="19"/>
  <c r="S273" i="19"/>
  <c r="T273" i="19"/>
  <c r="Q274" i="19"/>
  <c r="R274" i="19"/>
  <c r="S274" i="19"/>
  <c r="T274" i="19"/>
  <c r="Q236" i="19"/>
  <c r="R236" i="19"/>
  <c r="S236" i="19"/>
  <c r="T236" i="19"/>
  <c r="Q237" i="19"/>
  <c r="R237" i="19"/>
  <c r="S237" i="19"/>
  <c r="T237" i="19"/>
  <c r="Q238" i="19"/>
  <c r="R238" i="19"/>
  <c r="S238" i="19"/>
  <c r="T238" i="19"/>
  <c r="Q239" i="19"/>
  <c r="R239" i="19"/>
  <c r="S239" i="19"/>
  <c r="T239" i="19"/>
  <c r="Q240" i="19"/>
  <c r="R240" i="19"/>
  <c r="S240" i="19"/>
  <c r="T240" i="19"/>
  <c r="Q241" i="19"/>
  <c r="R241" i="19"/>
  <c r="S241" i="19"/>
  <c r="T241" i="19"/>
  <c r="Q242" i="19"/>
  <c r="R242" i="19"/>
  <c r="S242" i="19"/>
  <c r="T242" i="19"/>
  <c r="Q243" i="19"/>
  <c r="R243" i="19"/>
  <c r="S243" i="19"/>
  <c r="T243" i="19"/>
  <c r="J203" i="19"/>
  <c r="K203" i="19"/>
  <c r="L203" i="19"/>
  <c r="M203" i="19"/>
  <c r="J204" i="19"/>
  <c r="K204" i="19"/>
  <c r="L204" i="19"/>
  <c r="M204" i="19"/>
  <c r="J205" i="19"/>
  <c r="K205" i="19"/>
  <c r="L205" i="19"/>
  <c r="M205" i="19"/>
  <c r="J206" i="19"/>
  <c r="K206" i="19"/>
  <c r="L206" i="19"/>
  <c r="M206" i="19"/>
  <c r="J207" i="19"/>
  <c r="K207" i="19"/>
  <c r="L207" i="19"/>
  <c r="M207" i="19"/>
  <c r="J208" i="19"/>
  <c r="K208" i="19"/>
  <c r="L208" i="19"/>
  <c r="M208" i="19"/>
  <c r="J209" i="19"/>
  <c r="K209" i="19"/>
  <c r="L209" i="19"/>
  <c r="M209" i="19"/>
  <c r="C203" i="19"/>
  <c r="D203" i="19"/>
  <c r="E203" i="19"/>
  <c r="F203" i="19"/>
  <c r="C204" i="19"/>
  <c r="D204" i="19"/>
  <c r="E204" i="19"/>
  <c r="F204" i="19"/>
  <c r="C205" i="19"/>
  <c r="D205" i="19"/>
  <c r="E205" i="19"/>
  <c r="F205" i="19"/>
  <c r="C206" i="19"/>
  <c r="D206" i="19"/>
  <c r="E206" i="19"/>
  <c r="F206" i="19"/>
  <c r="C207" i="19"/>
  <c r="D207" i="19"/>
  <c r="E207" i="19"/>
  <c r="F207" i="19"/>
  <c r="C208" i="19"/>
  <c r="D208" i="19"/>
  <c r="E208" i="19"/>
  <c r="F208" i="19"/>
  <c r="C209" i="19"/>
  <c r="D209" i="19"/>
  <c r="E209" i="19"/>
  <c r="F209" i="19"/>
  <c r="T146" i="19"/>
  <c r="Q137" i="19"/>
  <c r="R137" i="19"/>
  <c r="S137" i="19"/>
  <c r="T137" i="19"/>
  <c r="Q138" i="19"/>
  <c r="R138" i="19"/>
  <c r="S138" i="19"/>
  <c r="T138" i="19"/>
  <c r="Q139" i="19"/>
  <c r="R139" i="19"/>
  <c r="S139" i="19"/>
  <c r="T139" i="19"/>
  <c r="Q140" i="19"/>
  <c r="R140" i="19"/>
  <c r="S140" i="19"/>
  <c r="T140" i="19"/>
  <c r="Q141" i="19"/>
  <c r="R141" i="19"/>
  <c r="S141" i="19"/>
  <c r="T141" i="19"/>
  <c r="Q142" i="19"/>
  <c r="R142" i="19"/>
  <c r="S142" i="19"/>
  <c r="T142" i="19"/>
  <c r="Q143" i="19"/>
  <c r="R143" i="19"/>
  <c r="S143" i="19"/>
  <c r="T143" i="19"/>
  <c r="Q144" i="19"/>
  <c r="R144" i="19"/>
  <c r="S144" i="19"/>
  <c r="T144" i="19"/>
  <c r="Q145" i="19"/>
  <c r="R145" i="19"/>
  <c r="S145" i="19"/>
  <c r="T145" i="19"/>
  <c r="Q146" i="19"/>
  <c r="R146" i="19"/>
  <c r="S146" i="19"/>
  <c r="Q147" i="19"/>
  <c r="R147" i="19"/>
  <c r="S147" i="19"/>
  <c r="T147" i="19"/>
  <c r="Q148" i="19"/>
  <c r="R148" i="19"/>
  <c r="S148" i="19"/>
  <c r="T148" i="19"/>
  <c r="Q149" i="19"/>
  <c r="R149" i="19"/>
  <c r="S149" i="19"/>
  <c r="T149" i="19"/>
  <c r="T267" i="19"/>
  <c r="S267" i="19"/>
  <c r="R267" i="19"/>
  <c r="Q267" i="19"/>
  <c r="T235" i="19"/>
  <c r="S235" i="19"/>
  <c r="R235" i="19"/>
  <c r="Q235" i="19"/>
  <c r="T202" i="19"/>
  <c r="S202" i="19"/>
  <c r="T169" i="19"/>
  <c r="S169" i="19"/>
  <c r="T136" i="19"/>
  <c r="S136" i="19"/>
  <c r="R136" i="19"/>
  <c r="Q136" i="19"/>
  <c r="J137" i="19"/>
  <c r="K137" i="19"/>
  <c r="L137" i="19"/>
  <c r="M137" i="19"/>
  <c r="J138" i="19"/>
  <c r="K138" i="19"/>
  <c r="L138" i="19"/>
  <c r="M138" i="19"/>
  <c r="J139" i="19"/>
  <c r="K139" i="19"/>
  <c r="L139" i="19"/>
  <c r="M139" i="19"/>
  <c r="J140" i="19"/>
  <c r="K140" i="19"/>
  <c r="L140" i="19"/>
  <c r="M140" i="19"/>
  <c r="J141" i="19"/>
  <c r="K141" i="19"/>
  <c r="L141" i="19"/>
  <c r="M141" i="19"/>
  <c r="J142" i="19"/>
  <c r="K142" i="19"/>
  <c r="L142" i="19"/>
  <c r="M142" i="19"/>
  <c r="J143" i="19"/>
  <c r="K143" i="19"/>
  <c r="L143" i="19"/>
  <c r="M143" i="19"/>
  <c r="J144" i="19"/>
  <c r="K144" i="19"/>
  <c r="L144" i="19"/>
  <c r="M144" i="19"/>
  <c r="J145" i="19"/>
  <c r="K145" i="19"/>
  <c r="L145" i="19"/>
  <c r="M145" i="19"/>
  <c r="J146" i="19"/>
  <c r="K146" i="19"/>
  <c r="L146" i="19"/>
  <c r="M146" i="19"/>
  <c r="M227" i="19"/>
  <c r="L227" i="19"/>
  <c r="K227" i="19"/>
  <c r="J227" i="19"/>
  <c r="M222" i="19"/>
  <c r="L222" i="19"/>
  <c r="K222" i="19"/>
  <c r="J222" i="19"/>
  <c r="M202" i="19"/>
  <c r="L202" i="19"/>
  <c r="K202" i="19"/>
  <c r="J202" i="19"/>
  <c r="M190" i="19"/>
  <c r="L190" i="19"/>
  <c r="K190" i="19"/>
  <c r="J190" i="19"/>
  <c r="M169" i="19"/>
  <c r="L169" i="19"/>
  <c r="M157" i="19"/>
  <c r="L157" i="19"/>
  <c r="K157" i="19"/>
  <c r="J157" i="19"/>
  <c r="M136" i="19"/>
  <c r="L136" i="19"/>
  <c r="K136" i="19"/>
  <c r="J136" i="19"/>
  <c r="C137" i="19"/>
  <c r="D137" i="19"/>
  <c r="E137" i="19"/>
  <c r="F137" i="19"/>
  <c r="C138" i="19"/>
  <c r="D138" i="19"/>
  <c r="E138" i="19"/>
  <c r="F138" i="19"/>
  <c r="C139" i="19"/>
  <c r="D139" i="19"/>
  <c r="E139" i="19"/>
  <c r="F139" i="19"/>
  <c r="C140" i="19"/>
  <c r="D140" i="19"/>
  <c r="E140" i="19"/>
  <c r="F140" i="19"/>
  <c r="C141" i="19"/>
  <c r="D141" i="19"/>
  <c r="E141" i="19"/>
  <c r="F141" i="19"/>
  <c r="C142" i="19"/>
  <c r="D142" i="19"/>
  <c r="E142" i="19"/>
  <c r="F142" i="19"/>
  <c r="C143" i="19"/>
  <c r="D143" i="19"/>
  <c r="E143" i="19"/>
  <c r="F143" i="19"/>
  <c r="C144" i="19"/>
  <c r="D144" i="19"/>
  <c r="E144" i="19"/>
  <c r="F144" i="19"/>
  <c r="C145" i="19"/>
  <c r="D145" i="19"/>
  <c r="E145" i="19"/>
  <c r="F145" i="19"/>
  <c r="C146" i="19"/>
  <c r="D146" i="19"/>
  <c r="E146" i="19"/>
  <c r="F146" i="19"/>
  <c r="C147" i="19"/>
  <c r="D147" i="19"/>
  <c r="E147" i="19"/>
  <c r="F147" i="19"/>
  <c r="C148" i="19"/>
  <c r="D148" i="19"/>
  <c r="E148" i="19"/>
  <c r="F148" i="19"/>
  <c r="C149" i="19"/>
  <c r="D149" i="19"/>
  <c r="E149" i="19"/>
  <c r="F149" i="19"/>
  <c r="C150" i="19"/>
  <c r="D150" i="19"/>
  <c r="E150" i="19"/>
  <c r="F150" i="19"/>
  <c r="C151" i="19"/>
  <c r="D151" i="19"/>
  <c r="E151" i="19"/>
  <c r="F151" i="19"/>
  <c r="F227" i="19"/>
  <c r="E227" i="19"/>
  <c r="D227" i="19"/>
  <c r="C227" i="19"/>
  <c r="F222" i="19"/>
  <c r="E222" i="19"/>
  <c r="D222" i="19"/>
  <c r="C222" i="19"/>
  <c r="F202" i="19"/>
  <c r="E202" i="19"/>
  <c r="D202" i="19"/>
  <c r="C202" i="19"/>
  <c r="F190" i="19"/>
  <c r="E190" i="19"/>
  <c r="D190" i="19"/>
  <c r="C190" i="19"/>
  <c r="F157" i="19"/>
  <c r="E157" i="19"/>
  <c r="D157" i="19"/>
  <c r="C157" i="19"/>
  <c r="F136" i="19"/>
  <c r="E136" i="19"/>
  <c r="D136" i="19"/>
  <c r="C136" i="19"/>
  <c r="Q104" i="19"/>
  <c r="R104" i="19"/>
  <c r="S104" i="19"/>
  <c r="T104" i="19"/>
  <c r="Q105" i="19"/>
  <c r="R105" i="19"/>
  <c r="S105" i="19"/>
  <c r="T105" i="19"/>
  <c r="Q106" i="19"/>
  <c r="R106" i="19"/>
  <c r="S106" i="19"/>
  <c r="T106" i="19"/>
  <c r="Q107" i="19"/>
  <c r="R107" i="19"/>
  <c r="S107" i="19"/>
  <c r="T107" i="19"/>
  <c r="Q108" i="19"/>
  <c r="R108" i="19"/>
  <c r="S108" i="19"/>
  <c r="T108" i="19"/>
  <c r="Q109" i="19"/>
  <c r="R109" i="19"/>
  <c r="S109" i="19"/>
  <c r="T109" i="19"/>
  <c r="Q110" i="19"/>
  <c r="R110" i="19"/>
  <c r="S110" i="19"/>
  <c r="T110" i="19"/>
  <c r="Q111" i="19"/>
  <c r="R111" i="19"/>
  <c r="S111" i="19"/>
  <c r="T111" i="19"/>
  <c r="Q112" i="19"/>
  <c r="R112" i="19"/>
  <c r="S112" i="19"/>
  <c r="T112" i="19"/>
  <c r="Q113" i="19"/>
  <c r="R113" i="19"/>
  <c r="S113" i="19"/>
  <c r="T113" i="19"/>
  <c r="Q114" i="19"/>
  <c r="R114" i="19"/>
  <c r="S114" i="19"/>
  <c r="T114" i="19"/>
  <c r="Q115" i="19"/>
  <c r="R115" i="19"/>
  <c r="S115" i="19"/>
  <c r="T115" i="19"/>
  <c r="T103" i="19"/>
  <c r="S103" i="19"/>
  <c r="R103" i="19"/>
  <c r="Q103" i="19"/>
  <c r="J112" i="19"/>
  <c r="K112" i="19"/>
  <c r="L112" i="19"/>
  <c r="M112" i="19"/>
  <c r="J113" i="19"/>
  <c r="K113" i="19"/>
  <c r="L113" i="19"/>
  <c r="M113" i="19"/>
  <c r="J114" i="19"/>
  <c r="K114" i="19"/>
  <c r="L114" i="19"/>
  <c r="M114" i="19"/>
  <c r="J115" i="19"/>
  <c r="K115" i="19"/>
  <c r="L115" i="19"/>
  <c r="M115" i="19"/>
  <c r="J116" i="19"/>
  <c r="K116" i="19"/>
  <c r="L116" i="19"/>
  <c r="M116" i="19"/>
  <c r="J104" i="19"/>
  <c r="K104" i="19"/>
  <c r="L104" i="19"/>
  <c r="M104" i="19"/>
  <c r="J105" i="19"/>
  <c r="K105" i="19"/>
  <c r="L105" i="19"/>
  <c r="M105" i="19"/>
  <c r="J106" i="19"/>
  <c r="K106" i="19"/>
  <c r="L106" i="19"/>
  <c r="M106" i="19"/>
  <c r="J107" i="19"/>
  <c r="K107" i="19"/>
  <c r="L107" i="19"/>
  <c r="M107" i="19"/>
  <c r="J108" i="19"/>
  <c r="K108" i="19"/>
  <c r="L108" i="19"/>
  <c r="M108" i="19"/>
  <c r="J109" i="19"/>
  <c r="K109" i="19"/>
  <c r="L109" i="19"/>
  <c r="M109" i="19"/>
  <c r="J110" i="19"/>
  <c r="K110" i="19"/>
  <c r="L110" i="19"/>
  <c r="M110" i="19"/>
  <c r="J111" i="19"/>
  <c r="K111" i="19"/>
  <c r="L111" i="19"/>
  <c r="M111" i="19"/>
  <c r="M103" i="19"/>
  <c r="L103" i="19"/>
  <c r="K103" i="19"/>
  <c r="J103" i="19"/>
  <c r="C104" i="19"/>
  <c r="D104" i="19"/>
  <c r="E104" i="19"/>
  <c r="F104" i="19"/>
  <c r="C105" i="19"/>
  <c r="D105" i="19"/>
  <c r="E105" i="19"/>
  <c r="F105" i="19"/>
  <c r="C106" i="19"/>
  <c r="D106" i="19"/>
  <c r="E106" i="19"/>
  <c r="F106" i="19"/>
  <c r="C107" i="19"/>
  <c r="D107" i="19"/>
  <c r="E107" i="19"/>
  <c r="F107" i="19"/>
  <c r="C108" i="19"/>
  <c r="D108" i="19"/>
  <c r="E108" i="19"/>
  <c r="F108" i="19"/>
  <c r="C109" i="19"/>
  <c r="D109" i="19"/>
  <c r="E109" i="19"/>
  <c r="F109" i="19"/>
  <c r="C110" i="19"/>
  <c r="D110" i="19"/>
  <c r="E110" i="19"/>
  <c r="F110" i="19"/>
  <c r="C111" i="19"/>
  <c r="D111" i="19"/>
  <c r="E111" i="19"/>
  <c r="F111" i="19"/>
  <c r="C112" i="19"/>
  <c r="D112" i="19"/>
  <c r="E112" i="19"/>
  <c r="F112" i="19"/>
  <c r="C113" i="19"/>
  <c r="D113" i="19"/>
  <c r="E113" i="19"/>
  <c r="F113" i="19"/>
  <c r="C114" i="19"/>
  <c r="D114" i="19"/>
  <c r="E114" i="19"/>
  <c r="F114" i="19"/>
  <c r="F103" i="19"/>
  <c r="E103" i="19"/>
  <c r="D103" i="19"/>
  <c r="C103" i="19"/>
  <c r="Q71" i="19"/>
  <c r="R71" i="19"/>
  <c r="S71" i="19"/>
  <c r="T71" i="19"/>
  <c r="Q72" i="19"/>
  <c r="R72" i="19"/>
  <c r="S72" i="19"/>
  <c r="T72" i="19"/>
  <c r="Q73" i="19"/>
  <c r="R73" i="19"/>
  <c r="S73" i="19"/>
  <c r="T73" i="19"/>
  <c r="T70" i="19"/>
  <c r="S70" i="19"/>
  <c r="R70" i="19"/>
  <c r="Q70" i="19"/>
  <c r="M77" i="19"/>
  <c r="J71" i="19"/>
  <c r="K71" i="19"/>
  <c r="L71" i="19"/>
  <c r="M71" i="19"/>
  <c r="J72" i="19"/>
  <c r="K72" i="19"/>
  <c r="L72" i="19"/>
  <c r="M72" i="19"/>
  <c r="J73" i="19"/>
  <c r="K73" i="19"/>
  <c r="L73" i="19"/>
  <c r="M73" i="19"/>
  <c r="J74" i="19"/>
  <c r="K74" i="19"/>
  <c r="L74" i="19"/>
  <c r="M74" i="19"/>
  <c r="J75" i="19"/>
  <c r="K75" i="19"/>
  <c r="L75" i="19"/>
  <c r="M75" i="19"/>
  <c r="J76" i="19"/>
  <c r="K76" i="19"/>
  <c r="L76" i="19"/>
  <c r="M76" i="19"/>
  <c r="J77" i="19"/>
  <c r="K77" i="19"/>
  <c r="L77" i="19"/>
  <c r="J78" i="19"/>
  <c r="K78" i="19"/>
  <c r="L78" i="19"/>
  <c r="M78" i="19"/>
  <c r="J79" i="19"/>
  <c r="K79" i="19"/>
  <c r="L79" i="19"/>
  <c r="M79" i="19"/>
  <c r="J80" i="19"/>
  <c r="K80" i="19"/>
  <c r="L80" i="19"/>
  <c r="M80" i="19"/>
  <c r="J81" i="19"/>
  <c r="K81" i="19"/>
  <c r="L81" i="19"/>
  <c r="M81" i="19"/>
  <c r="J82" i="19"/>
  <c r="K82" i="19"/>
  <c r="L82" i="19"/>
  <c r="M82" i="19"/>
  <c r="J83" i="19"/>
  <c r="K83" i="19"/>
  <c r="L83" i="19"/>
  <c r="M83" i="19"/>
  <c r="J84" i="19"/>
  <c r="K84" i="19"/>
  <c r="L84" i="19"/>
  <c r="M84" i="19"/>
  <c r="J85" i="19"/>
  <c r="K85" i="19"/>
  <c r="L85" i="19"/>
  <c r="M85" i="19"/>
  <c r="C71" i="19"/>
  <c r="D71" i="19"/>
  <c r="E71" i="19"/>
  <c r="F71" i="19"/>
  <c r="C72" i="19"/>
  <c r="D72" i="19"/>
  <c r="E72" i="19"/>
  <c r="F72" i="19"/>
  <c r="C73" i="19"/>
  <c r="D73" i="19"/>
  <c r="E73" i="19"/>
  <c r="F73" i="19"/>
  <c r="C74" i="19"/>
  <c r="D74" i="19"/>
  <c r="E74" i="19"/>
  <c r="F74" i="19"/>
  <c r="C75" i="19"/>
  <c r="D75" i="19"/>
  <c r="E75" i="19"/>
  <c r="F75" i="19"/>
  <c r="C76" i="19"/>
  <c r="D76" i="19"/>
  <c r="E76" i="19"/>
  <c r="F76" i="19"/>
  <c r="C77" i="19"/>
  <c r="D77" i="19"/>
  <c r="E77" i="19"/>
  <c r="F77" i="19"/>
  <c r="C78" i="19"/>
  <c r="D78" i="19"/>
  <c r="E78" i="19"/>
  <c r="F78" i="19"/>
  <c r="C79" i="19"/>
  <c r="D79" i="19"/>
  <c r="E79" i="19"/>
  <c r="F79" i="19"/>
  <c r="C80" i="19"/>
  <c r="D80" i="19"/>
  <c r="E80" i="19"/>
  <c r="F80" i="19"/>
  <c r="C81" i="19"/>
  <c r="D81" i="19"/>
  <c r="E81" i="19"/>
  <c r="F81" i="19"/>
  <c r="Q38" i="19"/>
  <c r="R38" i="19"/>
  <c r="S38" i="19"/>
  <c r="T38" i="19"/>
  <c r="U38" i="19"/>
  <c r="Q39" i="19"/>
  <c r="R39" i="19"/>
  <c r="S39" i="19"/>
  <c r="T39" i="19"/>
  <c r="U39" i="19"/>
  <c r="Q40" i="19"/>
  <c r="R40" i="19"/>
  <c r="S40" i="19"/>
  <c r="T40" i="19"/>
  <c r="U40" i="19"/>
  <c r="Q41" i="19"/>
  <c r="R41" i="19"/>
  <c r="S41" i="19"/>
  <c r="T41" i="19"/>
  <c r="U41" i="19"/>
  <c r="Q42" i="19"/>
  <c r="R42" i="19"/>
  <c r="S42" i="19"/>
  <c r="T42" i="19"/>
  <c r="U42" i="19"/>
  <c r="Q43" i="19"/>
  <c r="R43" i="19"/>
  <c r="S43" i="19"/>
  <c r="T43" i="19"/>
  <c r="U43" i="19"/>
  <c r="Q44" i="19"/>
  <c r="R44" i="19"/>
  <c r="S44" i="19"/>
  <c r="T44" i="19"/>
  <c r="U44" i="19"/>
  <c r="U37" i="19"/>
  <c r="T37" i="19"/>
  <c r="S37" i="19"/>
  <c r="R37" i="19"/>
  <c r="Q37" i="19"/>
  <c r="J38" i="19"/>
  <c r="K38" i="19"/>
  <c r="L38" i="19"/>
  <c r="M38" i="19"/>
  <c r="N38" i="19"/>
  <c r="J39" i="19"/>
  <c r="K39" i="19"/>
  <c r="L39" i="19"/>
  <c r="M39" i="19"/>
  <c r="N39" i="19"/>
  <c r="J40" i="19"/>
  <c r="K40" i="19"/>
  <c r="L40" i="19"/>
  <c r="M40" i="19"/>
  <c r="N40" i="19"/>
  <c r="J41" i="19"/>
  <c r="K41" i="19"/>
  <c r="L41" i="19"/>
  <c r="M41" i="19"/>
  <c r="N41" i="19"/>
  <c r="J42" i="19"/>
  <c r="K42" i="19"/>
  <c r="L42" i="19"/>
  <c r="M42" i="19"/>
  <c r="N42" i="19"/>
  <c r="J43" i="19"/>
  <c r="K43" i="19"/>
  <c r="L43" i="19"/>
  <c r="M43" i="19"/>
  <c r="N43" i="19"/>
  <c r="J44" i="19"/>
  <c r="K44" i="19"/>
  <c r="L44" i="19"/>
  <c r="M44" i="19"/>
  <c r="N44" i="19"/>
  <c r="N37" i="19"/>
  <c r="M37" i="19"/>
  <c r="L37" i="19"/>
  <c r="K37" i="19"/>
  <c r="J37" i="19"/>
  <c r="Q5" i="19"/>
  <c r="R5" i="19"/>
  <c r="S5" i="19"/>
  <c r="T5" i="19"/>
  <c r="U5" i="19"/>
  <c r="Q6" i="19"/>
  <c r="R6" i="19"/>
  <c r="S6" i="19"/>
  <c r="T6" i="19"/>
  <c r="U6" i="19"/>
  <c r="Q7" i="19"/>
  <c r="R7" i="19"/>
  <c r="S7" i="19"/>
  <c r="T7" i="19"/>
  <c r="U7" i="19"/>
  <c r="Q8" i="19"/>
  <c r="R8" i="19"/>
  <c r="S8" i="19"/>
  <c r="T8" i="19"/>
  <c r="U8" i="19"/>
  <c r="Q9" i="19"/>
  <c r="R9" i="19"/>
  <c r="S9" i="19"/>
  <c r="T9" i="19"/>
  <c r="U9" i="19"/>
  <c r="Q10" i="19"/>
  <c r="R10" i="19"/>
  <c r="S10" i="19"/>
  <c r="T10" i="19"/>
  <c r="U10" i="19"/>
  <c r="Q11" i="19"/>
  <c r="R11" i="19"/>
  <c r="S11" i="19"/>
  <c r="T11" i="19"/>
  <c r="U11" i="19"/>
  <c r="Q12" i="19"/>
  <c r="R12" i="19"/>
  <c r="S12" i="19"/>
  <c r="T12" i="19"/>
  <c r="U12" i="19"/>
  <c r="Q13" i="19"/>
  <c r="R13" i="19"/>
  <c r="S13" i="19"/>
  <c r="T13" i="19"/>
  <c r="U13" i="19"/>
  <c r="U4" i="19"/>
  <c r="T4" i="19"/>
  <c r="S4" i="19"/>
  <c r="R4" i="19"/>
  <c r="Q4" i="19"/>
  <c r="J5" i="19"/>
  <c r="K5" i="19"/>
  <c r="L5" i="19"/>
  <c r="M5" i="19"/>
  <c r="N5" i="19"/>
  <c r="J6" i="19"/>
  <c r="K6" i="19"/>
  <c r="L6" i="19"/>
  <c r="M6" i="19"/>
  <c r="N6" i="19"/>
  <c r="J7" i="19"/>
  <c r="K7" i="19"/>
  <c r="L7" i="19"/>
  <c r="M7" i="19"/>
  <c r="N7" i="19"/>
  <c r="J8" i="19"/>
  <c r="K8" i="19"/>
  <c r="L8" i="19"/>
  <c r="M8" i="19"/>
  <c r="N8" i="19"/>
  <c r="J9" i="19"/>
  <c r="K9" i="19"/>
  <c r="L9" i="19"/>
  <c r="M9" i="19"/>
  <c r="N9" i="19"/>
  <c r="J10" i="19"/>
  <c r="K10" i="19"/>
  <c r="L10" i="19"/>
  <c r="M10" i="19"/>
  <c r="N10" i="19"/>
  <c r="J11" i="19"/>
  <c r="K11" i="19"/>
  <c r="L11" i="19"/>
  <c r="M11" i="19"/>
  <c r="N11" i="19"/>
  <c r="J12" i="19"/>
  <c r="K12" i="19"/>
  <c r="L12" i="19"/>
  <c r="M12" i="19"/>
  <c r="N12" i="19"/>
  <c r="J13" i="19"/>
  <c r="K13" i="19"/>
  <c r="L13" i="19"/>
  <c r="M13" i="19"/>
  <c r="N13" i="19"/>
  <c r="J14" i="19"/>
  <c r="K14" i="19"/>
  <c r="L14" i="19"/>
  <c r="M14" i="19"/>
  <c r="N14" i="19"/>
  <c r="J15" i="19"/>
  <c r="K15" i="19"/>
  <c r="L15" i="19"/>
  <c r="M15" i="19"/>
  <c r="N15" i="19"/>
  <c r="N4" i="19"/>
  <c r="M4" i="19"/>
  <c r="L4" i="19"/>
  <c r="K4" i="19"/>
  <c r="J4" i="19"/>
  <c r="C38" i="19"/>
  <c r="D38" i="19"/>
  <c r="E38" i="19"/>
  <c r="F38" i="19"/>
  <c r="G38" i="19"/>
  <c r="C39" i="19"/>
  <c r="D39" i="19"/>
  <c r="E39" i="19"/>
  <c r="F39" i="19"/>
  <c r="G39" i="19"/>
  <c r="C40" i="19"/>
  <c r="D40" i="19"/>
  <c r="E40" i="19"/>
  <c r="F40" i="19"/>
  <c r="G40" i="19"/>
  <c r="C41" i="19"/>
  <c r="D41" i="19"/>
  <c r="E41" i="19"/>
  <c r="F41" i="19"/>
  <c r="G41" i="19"/>
  <c r="C42" i="19"/>
  <c r="D42" i="19"/>
  <c r="E42" i="19"/>
  <c r="F42" i="19"/>
  <c r="G42" i="19"/>
  <c r="C43" i="19"/>
  <c r="D43" i="19"/>
  <c r="E43" i="19"/>
  <c r="F43" i="19"/>
  <c r="G43" i="19"/>
  <c r="C44" i="19"/>
  <c r="D44" i="19"/>
  <c r="E44" i="19"/>
  <c r="F44" i="19"/>
  <c r="G44" i="19"/>
  <c r="C45" i="19"/>
  <c r="D45" i="19"/>
  <c r="E45" i="19"/>
  <c r="F45" i="19"/>
  <c r="G45" i="19"/>
  <c r="C46" i="19"/>
  <c r="D46" i="19"/>
  <c r="E46" i="19"/>
  <c r="F46" i="19"/>
  <c r="G46" i="19"/>
  <c r="G37" i="19"/>
  <c r="F37" i="19"/>
  <c r="E37" i="19"/>
  <c r="D37" i="19"/>
  <c r="C37" i="19"/>
  <c r="C11" i="19"/>
  <c r="D11" i="19"/>
  <c r="E11" i="19"/>
  <c r="F11" i="19"/>
  <c r="G11" i="19"/>
  <c r="C12" i="19"/>
  <c r="D12" i="19"/>
  <c r="E12" i="19"/>
  <c r="F12" i="19"/>
  <c r="G12" i="19"/>
  <c r="C13" i="19"/>
  <c r="D13" i="19"/>
  <c r="E13" i="19"/>
  <c r="F13" i="19"/>
  <c r="G13" i="19"/>
  <c r="C14" i="19"/>
  <c r="D14" i="19"/>
  <c r="E14" i="19"/>
  <c r="F14" i="19"/>
  <c r="G14" i="19"/>
  <c r="C15" i="19"/>
  <c r="D15" i="19"/>
  <c r="E15" i="19"/>
  <c r="F15" i="19"/>
  <c r="G15" i="19"/>
  <c r="C16" i="19"/>
  <c r="D16" i="19"/>
  <c r="E16" i="19"/>
  <c r="F16" i="19"/>
  <c r="G16" i="19"/>
  <c r="C17" i="19"/>
  <c r="D17" i="19"/>
  <c r="E17" i="19"/>
  <c r="F17" i="19"/>
  <c r="G17" i="19"/>
  <c r="C18" i="19"/>
  <c r="D18" i="19"/>
  <c r="E18" i="19"/>
  <c r="F18" i="19"/>
  <c r="G18" i="19"/>
  <c r="C19" i="19"/>
  <c r="D19" i="19"/>
  <c r="E19" i="19"/>
  <c r="F19" i="19"/>
  <c r="G19" i="19"/>
  <c r="C8" i="19"/>
  <c r="D8" i="19"/>
  <c r="E8" i="19"/>
  <c r="F8" i="19"/>
  <c r="G8" i="19"/>
  <c r="C9" i="19"/>
  <c r="D9" i="19"/>
  <c r="E9" i="19"/>
  <c r="F9" i="19"/>
  <c r="G9" i="19"/>
  <c r="C10" i="19"/>
  <c r="D10" i="19"/>
  <c r="E10" i="19"/>
  <c r="F10" i="19"/>
  <c r="G10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M70" i="19"/>
  <c r="L70" i="19"/>
  <c r="K70" i="19"/>
  <c r="J70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5" i="19"/>
  <c r="C96" i="19"/>
  <c r="C97" i="19"/>
  <c r="C98" i="19"/>
  <c r="C99" i="19"/>
  <c r="F70" i="19"/>
  <c r="E70" i="19"/>
  <c r="D70" i="19"/>
  <c r="C70" i="19"/>
  <c r="C100" i="19"/>
  <c r="C133" i="19"/>
  <c r="C132" i="19"/>
  <c r="C131" i="19"/>
  <c r="C130" i="19"/>
  <c r="C129" i="19"/>
  <c r="C128" i="19"/>
  <c r="C127" i="19"/>
  <c r="C125" i="19"/>
  <c r="C124" i="19"/>
  <c r="C123" i="19"/>
  <c r="C122" i="19"/>
  <c r="C121" i="19"/>
  <c r="C120" i="19"/>
  <c r="C119" i="19"/>
  <c r="C118" i="19"/>
  <c r="C117" i="19"/>
  <c r="C116" i="19"/>
  <c r="C115" i="19"/>
  <c r="C15" i="2"/>
  <c r="F41" i="3"/>
  <c r="E41" i="3"/>
  <c r="D41" i="3"/>
  <c r="C41" i="3"/>
  <c r="F31" i="5"/>
  <c r="E31" i="5"/>
  <c r="D31" i="5"/>
  <c r="F29" i="5"/>
  <c r="E29" i="5"/>
  <c r="D29" i="5"/>
  <c r="F27" i="5"/>
  <c r="E27" i="5"/>
  <c r="D27" i="5"/>
  <c r="F25" i="5"/>
  <c r="E25" i="5"/>
  <c r="D25" i="5"/>
  <c r="C21" i="2"/>
  <c r="D21" i="2"/>
  <c r="E21" i="2"/>
  <c r="F21" i="2"/>
  <c r="F124" i="2" l="1"/>
  <c r="E124" i="2"/>
  <c r="D124" i="2"/>
  <c r="C124" i="2"/>
  <c r="F122" i="2"/>
  <c r="E122" i="2"/>
  <c r="D122" i="2"/>
  <c r="C122" i="2"/>
  <c r="F120" i="2"/>
  <c r="E120" i="2"/>
  <c r="D120" i="2"/>
  <c r="C120" i="2"/>
  <c r="F118" i="2"/>
  <c r="E118" i="2"/>
  <c r="D118" i="2"/>
  <c r="C118" i="2"/>
  <c r="F116" i="2"/>
  <c r="E116" i="2"/>
  <c r="D116" i="2"/>
  <c r="C116" i="2"/>
  <c r="F10" i="3" l="1"/>
  <c r="F76" i="2" l="1"/>
  <c r="E76" i="2"/>
  <c r="D76" i="2"/>
  <c r="C76" i="2"/>
  <c r="C4" i="2" l="1"/>
  <c r="D38" i="5"/>
  <c r="C53" i="4"/>
  <c r="D53" i="4"/>
  <c r="E53" i="4"/>
  <c r="F53" i="4"/>
  <c r="C54" i="4"/>
  <c r="D54" i="4"/>
  <c r="E54" i="4"/>
  <c r="F54" i="4"/>
  <c r="C55" i="4"/>
  <c r="D55" i="4"/>
  <c r="E55" i="4"/>
  <c r="F55" i="4"/>
  <c r="C56" i="4"/>
  <c r="D56" i="4"/>
  <c r="E56" i="4"/>
  <c r="F56" i="4"/>
  <c r="C57" i="4"/>
  <c r="D57" i="4"/>
  <c r="E57" i="4"/>
  <c r="F57" i="4"/>
  <c r="C58" i="4"/>
  <c r="D58" i="4"/>
  <c r="E58" i="4"/>
  <c r="F58" i="4"/>
  <c r="C59" i="4"/>
  <c r="D59" i="4"/>
  <c r="E59" i="4"/>
  <c r="F59" i="4"/>
  <c r="C60" i="4"/>
  <c r="D60" i="4"/>
  <c r="E60" i="4"/>
  <c r="F60" i="4"/>
  <c r="C61" i="4"/>
  <c r="D61" i="4"/>
  <c r="E61" i="4"/>
  <c r="F61" i="4"/>
  <c r="C62" i="4"/>
  <c r="D62" i="4"/>
  <c r="E62" i="4"/>
  <c r="F62" i="4"/>
  <c r="C63" i="4"/>
  <c r="D63" i="4"/>
  <c r="E63" i="4"/>
  <c r="F63" i="4"/>
  <c r="C64" i="4"/>
  <c r="D64" i="4"/>
  <c r="E64" i="4"/>
  <c r="F64" i="4"/>
  <c r="C65" i="4"/>
  <c r="D65" i="4"/>
  <c r="E65" i="4"/>
  <c r="F65" i="4"/>
  <c r="C66" i="4"/>
  <c r="D66" i="4"/>
  <c r="E66" i="4"/>
  <c r="F66" i="4"/>
  <c r="C67" i="4"/>
  <c r="D67" i="4"/>
  <c r="E67" i="4"/>
  <c r="F67" i="4"/>
  <c r="C68" i="4"/>
  <c r="D68" i="4"/>
  <c r="E68" i="4"/>
  <c r="F68" i="4"/>
  <c r="C69" i="4"/>
  <c r="D69" i="4"/>
  <c r="E69" i="4"/>
  <c r="F69" i="4"/>
  <c r="C70" i="4"/>
  <c r="D70" i="4"/>
  <c r="E70" i="4"/>
  <c r="F70" i="4"/>
  <c r="C71" i="4"/>
  <c r="D71" i="4"/>
  <c r="E71" i="4"/>
  <c r="F71" i="4"/>
  <c r="C72" i="4"/>
  <c r="D72" i="4"/>
  <c r="E72" i="4"/>
  <c r="F72" i="4"/>
  <c r="C73" i="4"/>
  <c r="D73" i="4"/>
  <c r="E73" i="4"/>
  <c r="F73" i="4"/>
  <c r="C74" i="4"/>
  <c r="D74" i="4"/>
  <c r="E74" i="4"/>
  <c r="F74" i="4"/>
  <c r="C75" i="4"/>
  <c r="D75" i="4"/>
  <c r="E75" i="4"/>
  <c r="F75" i="4"/>
  <c r="C76" i="4"/>
  <c r="D76" i="4"/>
  <c r="E76" i="4"/>
  <c r="F76" i="4"/>
  <c r="C77" i="4"/>
  <c r="D77" i="4"/>
  <c r="E77" i="4"/>
  <c r="F77" i="4"/>
  <c r="C78" i="4"/>
  <c r="D78" i="4"/>
  <c r="E78" i="4"/>
  <c r="F78" i="4"/>
  <c r="C79" i="4"/>
  <c r="D79" i="4"/>
  <c r="E79" i="4"/>
  <c r="F79" i="4"/>
  <c r="C80" i="4"/>
  <c r="D80" i="4"/>
  <c r="E80" i="4"/>
  <c r="F80" i="4"/>
  <c r="C81" i="4"/>
  <c r="D81" i="4"/>
  <c r="E81" i="4"/>
  <c r="F81" i="4"/>
  <c r="C82" i="4"/>
  <c r="D82" i="4"/>
  <c r="E82" i="4"/>
  <c r="F82" i="4"/>
  <c r="C83" i="4"/>
  <c r="D83" i="4"/>
  <c r="E83" i="4"/>
  <c r="F83" i="4"/>
  <c r="C84" i="4"/>
  <c r="D84" i="4"/>
  <c r="E84" i="4"/>
  <c r="F84" i="4"/>
  <c r="C85" i="4"/>
  <c r="D85" i="4"/>
  <c r="E85" i="4"/>
  <c r="F85" i="4"/>
  <c r="C86" i="4"/>
  <c r="D86" i="4"/>
  <c r="E86" i="4"/>
  <c r="F86" i="4"/>
  <c r="C87" i="4"/>
  <c r="D87" i="4"/>
  <c r="E87" i="4"/>
  <c r="F87" i="4"/>
  <c r="C88" i="4"/>
  <c r="D88" i="4"/>
  <c r="E88" i="4"/>
  <c r="F88" i="4"/>
  <c r="C89" i="4"/>
  <c r="D89" i="4"/>
  <c r="E89" i="4"/>
  <c r="F89" i="4"/>
  <c r="C90" i="4"/>
  <c r="D90" i="4"/>
  <c r="E90" i="4"/>
  <c r="F90" i="4"/>
  <c r="C91" i="4"/>
  <c r="D91" i="4"/>
  <c r="E91" i="4"/>
  <c r="F91" i="4"/>
  <c r="C92" i="4"/>
  <c r="D92" i="4"/>
  <c r="E92" i="4"/>
  <c r="F92" i="4"/>
  <c r="C93" i="4"/>
  <c r="D93" i="4"/>
  <c r="E93" i="4"/>
  <c r="F93" i="4"/>
  <c r="C94" i="4"/>
  <c r="D94" i="4"/>
  <c r="E94" i="4"/>
  <c r="F94" i="4"/>
  <c r="C95" i="4"/>
  <c r="D95" i="4"/>
  <c r="E95" i="4"/>
  <c r="F95" i="4"/>
  <c r="C96" i="4"/>
  <c r="D96" i="4"/>
  <c r="E96" i="4"/>
  <c r="F96" i="4"/>
  <c r="C97" i="4"/>
  <c r="D97" i="4"/>
  <c r="E97" i="4"/>
  <c r="F97" i="4"/>
  <c r="C98" i="4"/>
  <c r="D98" i="4"/>
  <c r="E98" i="4"/>
  <c r="F98" i="4"/>
  <c r="C99" i="4"/>
  <c r="D99" i="4"/>
  <c r="E99" i="4"/>
  <c r="F99" i="4"/>
  <c r="C100" i="4"/>
  <c r="D100" i="4"/>
  <c r="E100" i="4"/>
  <c r="F100" i="4"/>
  <c r="C101" i="4"/>
  <c r="D101" i="4"/>
  <c r="E101" i="4"/>
  <c r="F101" i="4"/>
  <c r="C102" i="4"/>
  <c r="D102" i="4"/>
  <c r="E102" i="4"/>
  <c r="F102" i="4"/>
  <c r="C103" i="4"/>
  <c r="D103" i="4"/>
  <c r="E103" i="4"/>
  <c r="F103" i="4"/>
  <c r="C104" i="4"/>
  <c r="D104" i="4"/>
  <c r="E104" i="4"/>
  <c r="F104" i="4"/>
  <c r="C105" i="4"/>
  <c r="D105" i="4"/>
  <c r="E105" i="4"/>
  <c r="F105" i="4"/>
  <c r="C106" i="4"/>
  <c r="D106" i="4"/>
  <c r="E106" i="4"/>
  <c r="F106" i="4"/>
  <c r="C107" i="4"/>
  <c r="D107" i="4"/>
  <c r="E107" i="4"/>
  <c r="F107" i="4"/>
  <c r="C108" i="4"/>
  <c r="D108" i="4"/>
  <c r="E108" i="4"/>
  <c r="F108" i="4"/>
  <c r="C109" i="4"/>
  <c r="D109" i="4"/>
  <c r="E109" i="4"/>
  <c r="F109" i="4"/>
  <c r="C110" i="4"/>
  <c r="D110" i="4"/>
  <c r="E110" i="4"/>
  <c r="F110" i="4"/>
  <c r="C111" i="4"/>
  <c r="D111" i="4"/>
  <c r="E111" i="4"/>
  <c r="F111" i="4"/>
  <c r="C112" i="4"/>
  <c r="D112" i="4"/>
  <c r="E112" i="4"/>
  <c r="F112" i="4"/>
  <c r="C113" i="4"/>
  <c r="D113" i="4"/>
  <c r="E113" i="4"/>
  <c r="F113" i="4"/>
  <c r="C114" i="4"/>
  <c r="D114" i="4"/>
  <c r="E114" i="4"/>
  <c r="F114" i="4"/>
  <c r="C115" i="4"/>
  <c r="D115" i="4"/>
  <c r="E115" i="4"/>
  <c r="F115" i="4"/>
  <c r="C116" i="4"/>
  <c r="D116" i="4"/>
  <c r="E116" i="4"/>
  <c r="F116" i="4"/>
  <c r="C117" i="4"/>
  <c r="D117" i="4"/>
  <c r="E117" i="4"/>
  <c r="F117" i="4"/>
  <c r="C118" i="4"/>
  <c r="D118" i="4"/>
  <c r="E118" i="4"/>
  <c r="F118" i="4"/>
  <c r="C119" i="4"/>
  <c r="D119" i="4"/>
  <c r="E119" i="4"/>
  <c r="F119" i="4"/>
  <c r="C120" i="4"/>
  <c r="D120" i="4"/>
  <c r="E120" i="4"/>
  <c r="F120" i="4"/>
  <c r="C121" i="4"/>
  <c r="D121" i="4"/>
  <c r="E121" i="4"/>
  <c r="F121" i="4"/>
  <c r="C122" i="4"/>
  <c r="D122" i="4"/>
  <c r="E122" i="4"/>
  <c r="F122" i="4"/>
  <c r="C123" i="4"/>
  <c r="D123" i="4"/>
  <c r="E123" i="4"/>
  <c r="F123" i="4"/>
  <c r="C124" i="4"/>
  <c r="D124" i="4"/>
  <c r="E124" i="4"/>
  <c r="F124" i="4"/>
  <c r="C125" i="4"/>
  <c r="D125" i="4"/>
  <c r="E125" i="4"/>
  <c r="F125" i="4"/>
  <c r="C126" i="4"/>
  <c r="D126" i="4"/>
  <c r="E126" i="4"/>
  <c r="F126" i="4"/>
  <c r="C127" i="4"/>
  <c r="D127" i="4"/>
  <c r="E127" i="4"/>
  <c r="F127" i="4"/>
  <c r="C128" i="4"/>
  <c r="D128" i="4"/>
  <c r="E128" i="4"/>
  <c r="F128" i="4"/>
  <c r="C129" i="4"/>
  <c r="D129" i="4"/>
  <c r="E129" i="4"/>
  <c r="F129" i="4"/>
  <c r="C130" i="4"/>
  <c r="D130" i="4"/>
  <c r="E130" i="4"/>
  <c r="F130" i="4"/>
  <c r="C131" i="4"/>
  <c r="D131" i="4"/>
  <c r="E131" i="4"/>
  <c r="F131" i="4"/>
  <c r="C132" i="4"/>
  <c r="D132" i="4"/>
  <c r="E132" i="4"/>
  <c r="F132" i="4"/>
  <c r="C133" i="4"/>
  <c r="D133" i="4"/>
  <c r="E133" i="4"/>
  <c r="F133" i="4"/>
  <c r="C134" i="4"/>
  <c r="D134" i="4"/>
  <c r="E134" i="4"/>
  <c r="F134" i="4"/>
  <c r="C135" i="4"/>
  <c r="D135" i="4"/>
  <c r="E135" i="4"/>
  <c r="F135" i="4"/>
  <c r="C136" i="4"/>
  <c r="D136" i="4"/>
  <c r="E136" i="4"/>
  <c r="F136" i="4"/>
  <c r="C137" i="4"/>
  <c r="D137" i="4"/>
  <c r="E137" i="4"/>
  <c r="F137" i="4"/>
  <c r="C138" i="4"/>
  <c r="D138" i="4"/>
  <c r="E138" i="4"/>
  <c r="F138" i="4"/>
  <c r="C6" i="5"/>
  <c r="D6" i="5"/>
  <c r="E6" i="5"/>
  <c r="F6" i="5"/>
  <c r="C8" i="5"/>
  <c r="D8" i="5"/>
  <c r="E8" i="5"/>
  <c r="F8" i="5"/>
  <c r="C11" i="5"/>
  <c r="D11" i="5"/>
  <c r="E11" i="5"/>
  <c r="F11" i="5"/>
  <c r="C12" i="5"/>
  <c r="D12" i="5"/>
  <c r="E12" i="5"/>
  <c r="F12" i="5"/>
  <c r="D15" i="5"/>
  <c r="E15" i="5"/>
  <c r="F15" i="5"/>
  <c r="D17" i="5"/>
  <c r="E17" i="5"/>
  <c r="F17" i="5"/>
  <c r="D19" i="5"/>
  <c r="E19" i="5"/>
  <c r="F19" i="5"/>
  <c r="D21" i="5"/>
  <c r="E21" i="5"/>
  <c r="F21" i="5"/>
  <c r="D22" i="5"/>
  <c r="E22" i="5"/>
  <c r="F22" i="5"/>
  <c r="C32" i="5"/>
  <c r="D32" i="5"/>
  <c r="E32" i="5"/>
  <c r="F32" i="5"/>
  <c r="C33" i="5"/>
  <c r="D33" i="5"/>
  <c r="E33" i="5"/>
  <c r="F33" i="5"/>
  <c r="C34" i="5"/>
  <c r="D34" i="5"/>
  <c r="E34" i="5"/>
  <c r="F34" i="5"/>
  <c r="C35" i="5"/>
  <c r="D35" i="5"/>
  <c r="E35" i="5"/>
  <c r="F35" i="5"/>
  <c r="C36" i="5"/>
  <c r="D36" i="5"/>
  <c r="E36" i="5"/>
  <c r="F36" i="5"/>
  <c r="C37" i="5"/>
  <c r="D37" i="5"/>
  <c r="E37" i="5"/>
  <c r="F37" i="5"/>
  <c r="C38" i="5"/>
  <c r="E38" i="5"/>
  <c r="F38" i="5"/>
  <c r="C39" i="5"/>
  <c r="D39" i="5"/>
  <c r="E39" i="5"/>
  <c r="F39" i="5"/>
  <c r="C40" i="5"/>
  <c r="D40" i="5"/>
  <c r="E40" i="5"/>
  <c r="F40" i="5"/>
  <c r="C41" i="5"/>
  <c r="D41" i="5"/>
  <c r="E41" i="5"/>
  <c r="F41" i="5"/>
  <c r="C42" i="5"/>
  <c r="D42" i="5"/>
  <c r="E42" i="5"/>
  <c r="F42" i="5"/>
  <c r="C43" i="5"/>
  <c r="D43" i="5"/>
  <c r="E43" i="5"/>
  <c r="F43" i="5"/>
  <c r="C44" i="5"/>
  <c r="D44" i="5"/>
  <c r="E44" i="5"/>
  <c r="F44" i="5"/>
  <c r="C45" i="5"/>
  <c r="D45" i="5"/>
  <c r="E45" i="5"/>
  <c r="F45" i="5"/>
  <c r="C46" i="5"/>
  <c r="D46" i="5"/>
  <c r="E46" i="5"/>
  <c r="F46" i="5"/>
  <c r="C47" i="5"/>
  <c r="D47" i="5"/>
  <c r="E47" i="5"/>
  <c r="F47" i="5"/>
  <c r="C48" i="5"/>
  <c r="D48" i="5"/>
  <c r="E48" i="5"/>
  <c r="F48" i="5"/>
  <c r="C49" i="5"/>
  <c r="D49" i="5"/>
  <c r="E49" i="5"/>
  <c r="F49" i="5"/>
  <c r="C50" i="5"/>
  <c r="D50" i="5"/>
  <c r="E50" i="5"/>
  <c r="F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C59" i="5"/>
  <c r="D59" i="5"/>
  <c r="E59" i="5"/>
  <c r="F59" i="5"/>
  <c r="C60" i="5"/>
  <c r="D60" i="5"/>
  <c r="E60" i="5"/>
  <c r="F60" i="5"/>
  <c r="C61" i="5"/>
  <c r="D61" i="5"/>
  <c r="E61" i="5"/>
  <c r="F61" i="5"/>
  <c r="C62" i="5"/>
  <c r="D62" i="5"/>
  <c r="E62" i="5"/>
  <c r="F62" i="5"/>
  <c r="C63" i="5"/>
  <c r="D63" i="5"/>
  <c r="E63" i="5"/>
  <c r="F63" i="5"/>
  <c r="C64" i="5"/>
  <c r="D64" i="5"/>
  <c r="E64" i="5"/>
  <c r="F64" i="5"/>
  <c r="C65" i="5"/>
  <c r="D65" i="5"/>
  <c r="E65" i="5"/>
  <c r="F65" i="5"/>
  <c r="C66" i="5"/>
  <c r="D66" i="5"/>
  <c r="E66" i="5"/>
  <c r="F66" i="5"/>
  <c r="C67" i="5"/>
  <c r="D67" i="5"/>
  <c r="E67" i="5"/>
  <c r="F67" i="5"/>
  <c r="C68" i="5"/>
  <c r="D68" i="5"/>
  <c r="E68" i="5"/>
  <c r="F68" i="5"/>
  <c r="C69" i="5"/>
  <c r="D69" i="5"/>
  <c r="E69" i="5"/>
  <c r="F69" i="5"/>
  <c r="C70" i="5"/>
  <c r="D70" i="5"/>
  <c r="E70" i="5"/>
  <c r="F70" i="5"/>
  <c r="C71" i="5"/>
  <c r="D71" i="5"/>
  <c r="E71" i="5"/>
  <c r="F71" i="5"/>
  <c r="C72" i="5"/>
  <c r="D72" i="5"/>
  <c r="E72" i="5"/>
  <c r="F72" i="5"/>
  <c r="C73" i="5"/>
  <c r="D73" i="5"/>
  <c r="E73" i="5"/>
  <c r="F73" i="5"/>
  <c r="C74" i="5"/>
  <c r="D74" i="5"/>
  <c r="E74" i="5"/>
  <c r="F74" i="5"/>
  <c r="C75" i="5"/>
  <c r="D75" i="5"/>
  <c r="E75" i="5"/>
  <c r="F75" i="5"/>
  <c r="C76" i="5"/>
  <c r="D76" i="5"/>
  <c r="E76" i="5"/>
  <c r="F76" i="5"/>
  <c r="C77" i="5"/>
  <c r="D77" i="5"/>
  <c r="E77" i="5"/>
  <c r="F77" i="5"/>
  <c r="C78" i="5"/>
  <c r="D78" i="5"/>
  <c r="E78" i="5"/>
  <c r="F78" i="5"/>
  <c r="C79" i="5"/>
  <c r="D79" i="5"/>
  <c r="E79" i="5"/>
  <c r="F79" i="5"/>
  <c r="C80" i="5"/>
  <c r="D80" i="5"/>
  <c r="E80" i="5"/>
  <c r="F80" i="5"/>
  <c r="C81" i="5"/>
  <c r="D81" i="5"/>
  <c r="E81" i="5"/>
  <c r="F81" i="5"/>
  <c r="C82" i="5"/>
  <c r="D82" i="5"/>
  <c r="E82" i="5"/>
  <c r="F82" i="5"/>
  <c r="C83" i="5"/>
  <c r="D83" i="5"/>
  <c r="E83" i="5"/>
  <c r="F83" i="5"/>
  <c r="C84" i="5"/>
  <c r="D84" i="5"/>
  <c r="E84" i="5"/>
  <c r="F84" i="5"/>
  <c r="C85" i="5"/>
  <c r="D85" i="5"/>
  <c r="E85" i="5"/>
  <c r="F85" i="5"/>
  <c r="C86" i="5"/>
  <c r="D86" i="5"/>
  <c r="E86" i="5"/>
  <c r="F86" i="5"/>
  <c r="C87" i="5"/>
  <c r="D87" i="5"/>
  <c r="E87" i="5"/>
  <c r="F87" i="5"/>
  <c r="C88" i="5"/>
  <c r="D88" i="5"/>
  <c r="E88" i="5"/>
  <c r="F88" i="5"/>
  <c r="C89" i="5"/>
  <c r="D89" i="5"/>
  <c r="E89" i="5"/>
  <c r="F89" i="5"/>
  <c r="C90" i="5"/>
  <c r="D90" i="5"/>
  <c r="E90" i="5"/>
  <c r="F90" i="5"/>
  <c r="C91" i="5"/>
  <c r="D91" i="5"/>
  <c r="E91" i="5"/>
  <c r="F91" i="5"/>
  <c r="C92" i="5"/>
  <c r="D92" i="5"/>
  <c r="E92" i="5"/>
  <c r="F92" i="5"/>
  <c r="C93" i="5"/>
  <c r="D93" i="5"/>
  <c r="E93" i="5"/>
  <c r="F93" i="5"/>
  <c r="C94" i="5"/>
  <c r="D94" i="5"/>
  <c r="E94" i="5"/>
  <c r="F94" i="5"/>
  <c r="C95" i="5"/>
  <c r="D95" i="5"/>
  <c r="E95" i="5"/>
  <c r="F95" i="5"/>
  <c r="C96" i="5"/>
  <c r="D96" i="5"/>
  <c r="E96" i="5"/>
  <c r="F96" i="5"/>
  <c r="C97" i="5"/>
  <c r="D97" i="5"/>
  <c r="E97" i="5"/>
  <c r="F97" i="5"/>
  <c r="C98" i="5"/>
  <c r="D98" i="5"/>
  <c r="E98" i="5"/>
  <c r="F98" i="5"/>
  <c r="C99" i="5"/>
  <c r="D99" i="5"/>
  <c r="E99" i="5"/>
  <c r="F99" i="5"/>
  <c r="C100" i="5"/>
  <c r="D100" i="5"/>
  <c r="E100" i="5"/>
  <c r="F100" i="5"/>
  <c r="C101" i="5"/>
  <c r="D101" i="5"/>
  <c r="E101" i="5"/>
  <c r="F101" i="5"/>
  <c r="C102" i="5"/>
  <c r="D102" i="5"/>
  <c r="E102" i="5"/>
  <c r="F102" i="5"/>
  <c r="C103" i="5"/>
  <c r="D103" i="5"/>
  <c r="E103" i="5"/>
  <c r="F103" i="5"/>
  <c r="C104" i="5"/>
  <c r="D104" i="5"/>
  <c r="E104" i="5"/>
  <c r="F104" i="5"/>
  <c r="C105" i="5"/>
  <c r="D105" i="5"/>
  <c r="E105" i="5"/>
  <c r="F105" i="5"/>
  <c r="C106" i="5"/>
  <c r="D106" i="5"/>
  <c r="E106" i="5"/>
  <c r="F106" i="5"/>
  <c r="C107" i="5"/>
  <c r="D107" i="5"/>
  <c r="E107" i="5"/>
  <c r="F107" i="5"/>
  <c r="C108" i="5"/>
  <c r="D108" i="5"/>
  <c r="E108" i="5"/>
  <c r="F108" i="5"/>
  <c r="C109" i="5"/>
  <c r="D109" i="5"/>
  <c r="E109" i="5"/>
  <c r="F109" i="5"/>
  <c r="C110" i="5"/>
  <c r="D110" i="5"/>
  <c r="E110" i="5"/>
  <c r="F110" i="5"/>
  <c r="C111" i="5"/>
  <c r="D111" i="5"/>
  <c r="E111" i="5"/>
  <c r="F111" i="5"/>
  <c r="C112" i="5"/>
  <c r="D112" i="5"/>
  <c r="E112" i="5"/>
  <c r="F112" i="5"/>
  <c r="C113" i="5"/>
  <c r="D113" i="5"/>
  <c r="E113" i="5"/>
  <c r="F113" i="5"/>
  <c r="C114" i="5"/>
  <c r="D114" i="5"/>
  <c r="E114" i="5"/>
  <c r="F114" i="5"/>
  <c r="C115" i="5"/>
  <c r="D115" i="5"/>
  <c r="E115" i="5"/>
  <c r="F115" i="5"/>
  <c r="C116" i="5"/>
  <c r="D116" i="5"/>
  <c r="E116" i="5"/>
  <c r="F116" i="5"/>
  <c r="C117" i="5"/>
  <c r="D117" i="5"/>
  <c r="E117" i="5"/>
  <c r="F117" i="5"/>
  <c r="C118" i="5"/>
  <c r="D118" i="5"/>
  <c r="E118" i="5"/>
  <c r="F118" i="5"/>
  <c r="C119" i="5"/>
  <c r="D119" i="5"/>
  <c r="E119" i="5"/>
  <c r="F119" i="5"/>
  <c r="C120" i="5"/>
  <c r="D120" i="5"/>
  <c r="E120" i="5"/>
  <c r="F120" i="5"/>
  <c r="C121" i="5"/>
  <c r="D121" i="5"/>
  <c r="E121" i="5"/>
  <c r="F121" i="5"/>
  <c r="C122" i="5"/>
  <c r="D122" i="5"/>
  <c r="E122" i="5"/>
  <c r="F122" i="5"/>
  <c r="C123" i="5"/>
  <c r="D123" i="5"/>
  <c r="E123" i="5"/>
  <c r="F123" i="5"/>
  <c r="C124" i="5"/>
  <c r="D124" i="5"/>
  <c r="E124" i="5"/>
  <c r="F124" i="5"/>
  <c r="C125" i="5"/>
  <c r="D125" i="5"/>
  <c r="E125" i="5"/>
  <c r="F125" i="5"/>
  <c r="C126" i="5"/>
  <c r="D126" i="5"/>
  <c r="E126" i="5"/>
  <c r="F126" i="5"/>
  <c r="C127" i="5"/>
  <c r="D127" i="5"/>
  <c r="E127" i="5"/>
  <c r="F127" i="5"/>
  <c r="C128" i="5"/>
  <c r="D128" i="5"/>
  <c r="E128" i="5"/>
  <c r="F128" i="5"/>
  <c r="C129" i="5"/>
  <c r="D129" i="5"/>
  <c r="E129" i="5"/>
  <c r="F129" i="5"/>
  <c r="C130" i="5"/>
  <c r="D130" i="5"/>
  <c r="E130" i="5"/>
  <c r="F130" i="5"/>
  <c r="C131" i="5"/>
  <c r="D131" i="5"/>
  <c r="E131" i="5"/>
  <c r="F131" i="5"/>
  <c r="C132" i="5"/>
  <c r="D132" i="5"/>
  <c r="E132" i="5"/>
  <c r="F132" i="5"/>
  <c r="C133" i="5"/>
  <c r="D133" i="5"/>
  <c r="E133" i="5"/>
  <c r="F133" i="5"/>
  <c r="C134" i="5"/>
  <c r="D134" i="5"/>
  <c r="E134" i="5"/>
  <c r="F134" i="5"/>
  <c r="C135" i="5"/>
  <c r="D135" i="5"/>
  <c r="E135" i="5"/>
  <c r="F135" i="5"/>
  <c r="C136" i="5"/>
  <c r="D136" i="5"/>
  <c r="E136" i="5"/>
  <c r="F136" i="5"/>
  <c r="C137" i="5"/>
  <c r="D137" i="5"/>
  <c r="E137" i="5"/>
  <c r="F137" i="5"/>
  <c r="C138" i="5"/>
  <c r="D138" i="5"/>
  <c r="E138" i="5"/>
  <c r="F138" i="5"/>
  <c r="C139" i="5"/>
  <c r="D139" i="5"/>
  <c r="E139" i="5"/>
  <c r="F139" i="5"/>
  <c r="C140" i="5"/>
  <c r="D140" i="5"/>
  <c r="E140" i="5"/>
  <c r="F140" i="5"/>
  <c r="C141" i="5"/>
  <c r="D141" i="5"/>
  <c r="E141" i="5"/>
  <c r="F141" i="5"/>
  <c r="C142" i="5"/>
  <c r="D142" i="5"/>
  <c r="E142" i="5"/>
  <c r="F142" i="5"/>
  <c r="C143" i="5"/>
  <c r="D143" i="5"/>
  <c r="E143" i="5"/>
  <c r="F143" i="5"/>
  <c r="C144" i="5"/>
  <c r="D144" i="5"/>
  <c r="E144" i="5"/>
  <c r="F144" i="5"/>
  <c r="C145" i="5"/>
  <c r="D145" i="5"/>
  <c r="E145" i="5"/>
  <c r="F145" i="5"/>
  <c r="C146" i="5"/>
  <c r="D146" i="5"/>
  <c r="E146" i="5"/>
  <c r="F146" i="5"/>
  <c r="C147" i="5"/>
  <c r="D147" i="5"/>
  <c r="E147" i="5"/>
  <c r="F147" i="5"/>
  <c r="C148" i="5"/>
  <c r="D148" i="5"/>
  <c r="E148" i="5"/>
  <c r="F148" i="5"/>
  <c r="C149" i="5"/>
  <c r="D149" i="5"/>
  <c r="E149" i="5"/>
  <c r="F149" i="5"/>
  <c r="C150" i="5"/>
  <c r="D150" i="5"/>
  <c r="E150" i="5"/>
  <c r="F150" i="5"/>
  <c r="C151" i="5"/>
  <c r="D151" i="5"/>
  <c r="E151" i="5"/>
  <c r="F151" i="5"/>
  <c r="C152" i="5"/>
  <c r="D152" i="5"/>
  <c r="E152" i="5"/>
  <c r="F152" i="5"/>
  <c r="C153" i="5"/>
  <c r="D153" i="5"/>
  <c r="E153" i="5"/>
  <c r="F153" i="5"/>
  <c r="C154" i="5"/>
  <c r="D154" i="5"/>
  <c r="E154" i="5"/>
  <c r="F154" i="5"/>
  <c r="C155" i="5"/>
  <c r="D155" i="5"/>
  <c r="E155" i="5"/>
  <c r="F155" i="5"/>
  <c r="C156" i="5"/>
  <c r="D156" i="5"/>
  <c r="E156" i="5"/>
  <c r="F156" i="5"/>
  <c r="C157" i="5"/>
  <c r="D157" i="5"/>
  <c r="E157" i="5"/>
  <c r="F157" i="5"/>
  <c r="C158" i="5"/>
  <c r="D158" i="5"/>
  <c r="E158" i="5"/>
  <c r="F158" i="5"/>
  <c r="C159" i="5"/>
  <c r="D159" i="5"/>
  <c r="E159" i="5"/>
  <c r="F159" i="5"/>
  <c r="C160" i="5"/>
  <c r="D160" i="5"/>
  <c r="E160" i="5"/>
  <c r="F160" i="5"/>
  <c r="C161" i="5"/>
  <c r="D161" i="5"/>
  <c r="E161" i="5"/>
  <c r="F161" i="5"/>
  <c r="C162" i="5"/>
  <c r="D162" i="5"/>
  <c r="E162" i="5"/>
  <c r="F162" i="5"/>
  <c r="C163" i="5"/>
  <c r="D163" i="5"/>
  <c r="E163" i="5"/>
  <c r="F163" i="5"/>
  <c r="C164" i="5"/>
  <c r="D164" i="5"/>
  <c r="E164" i="5"/>
  <c r="F164" i="5"/>
  <c r="C165" i="5"/>
  <c r="D165" i="5"/>
  <c r="E165" i="5"/>
  <c r="F165" i="5"/>
  <c r="C166" i="5"/>
  <c r="D166" i="5"/>
  <c r="E166" i="5"/>
  <c r="F166" i="5"/>
  <c r="C167" i="5"/>
  <c r="D167" i="5"/>
  <c r="E167" i="5"/>
  <c r="F167" i="5"/>
  <c r="C168" i="5"/>
  <c r="D168" i="5"/>
  <c r="E168" i="5"/>
  <c r="F168" i="5"/>
  <c r="C169" i="5"/>
  <c r="D169" i="5"/>
  <c r="E169" i="5"/>
  <c r="F169" i="5"/>
  <c r="C170" i="5"/>
  <c r="D170" i="5"/>
  <c r="E170" i="5"/>
  <c r="F170" i="5"/>
  <c r="C171" i="5"/>
  <c r="D171" i="5"/>
  <c r="E171" i="5"/>
  <c r="F171" i="5"/>
  <c r="C172" i="5"/>
  <c r="D172" i="5"/>
  <c r="E172" i="5"/>
  <c r="F172" i="5"/>
  <c r="C173" i="5"/>
  <c r="D173" i="5"/>
  <c r="E173" i="5"/>
  <c r="F173" i="5"/>
  <c r="C174" i="5"/>
  <c r="D174" i="5"/>
  <c r="E174" i="5"/>
  <c r="F174" i="5"/>
  <c r="C175" i="5"/>
  <c r="D175" i="5"/>
  <c r="E175" i="5"/>
  <c r="F175" i="5"/>
  <c r="C176" i="5"/>
  <c r="D176" i="5"/>
  <c r="E176" i="5"/>
  <c r="F176" i="5"/>
  <c r="C177" i="5"/>
  <c r="D177" i="5"/>
  <c r="E177" i="5"/>
  <c r="F177" i="5"/>
  <c r="C178" i="5"/>
  <c r="D178" i="5"/>
  <c r="E178" i="5"/>
  <c r="F178" i="5"/>
  <c r="C179" i="5"/>
  <c r="D179" i="5"/>
  <c r="E179" i="5"/>
  <c r="F179" i="5"/>
  <c r="C180" i="5"/>
  <c r="D180" i="5"/>
  <c r="E180" i="5"/>
  <c r="F180" i="5"/>
  <c r="C181" i="5"/>
  <c r="D181" i="5"/>
  <c r="E181" i="5"/>
  <c r="F181" i="5"/>
  <c r="C182" i="5"/>
  <c r="D182" i="5"/>
  <c r="E182" i="5"/>
  <c r="F182" i="5"/>
  <c r="C183" i="5"/>
  <c r="D183" i="5"/>
  <c r="E183" i="5"/>
  <c r="F183" i="5"/>
  <c r="C184" i="5"/>
  <c r="D184" i="5"/>
  <c r="E184" i="5"/>
  <c r="F184" i="5"/>
  <c r="C185" i="5"/>
  <c r="D185" i="5"/>
  <c r="E185" i="5"/>
  <c r="F185" i="5"/>
  <c r="C186" i="5"/>
  <c r="D186" i="5"/>
  <c r="E186" i="5"/>
  <c r="F186" i="5"/>
  <c r="C187" i="5"/>
  <c r="D187" i="5"/>
  <c r="E187" i="5"/>
  <c r="F187" i="5"/>
  <c r="C188" i="5"/>
  <c r="D188" i="5"/>
  <c r="E188" i="5"/>
  <c r="F188" i="5"/>
  <c r="C189" i="5"/>
  <c r="D189" i="5"/>
  <c r="E189" i="5"/>
  <c r="F189" i="5"/>
  <c r="C190" i="5"/>
  <c r="D190" i="5"/>
  <c r="E190" i="5"/>
  <c r="F190" i="5"/>
  <c r="C191" i="5"/>
  <c r="D191" i="5"/>
  <c r="E191" i="5"/>
  <c r="F191" i="5"/>
  <c r="C192" i="5"/>
  <c r="D192" i="5"/>
  <c r="E192" i="5"/>
  <c r="F192" i="5"/>
  <c r="C193" i="5"/>
  <c r="D193" i="5"/>
  <c r="E193" i="5"/>
  <c r="F193" i="5"/>
  <c r="C194" i="5"/>
  <c r="D194" i="5"/>
  <c r="E194" i="5"/>
  <c r="F194" i="5"/>
  <c r="C195" i="5"/>
  <c r="D195" i="5"/>
  <c r="E195" i="5"/>
  <c r="F195" i="5"/>
  <c r="C196" i="5"/>
  <c r="D196" i="5"/>
  <c r="E196" i="5"/>
  <c r="F196" i="5"/>
  <c r="C197" i="5"/>
  <c r="D197" i="5"/>
  <c r="E197" i="5"/>
  <c r="F197" i="5"/>
  <c r="C198" i="5"/>
  <c r="D198" i="5"/>
  <c r="E198" i="5"/>
  <c r="F198" i="5"/>
  <c r="C199" i="5"/>
  <c r="D199" i="5"/>
  <c r="E199" i="5"/>
  <c r="F199" i="5"/>
  <c r="C200" i="5"/>
  <c r="D200" i="5"/>
  <c r="E200" i="5"/>
  <c r="F200" i="5"/>
  <c r="C201" i="5"/>
  <c r="D201" i="5"/>
  <c r="E201" i="5"/>
  <c r="F201" i="5"/>
  <c r="C202" i="5"/>
  <c r="D202" i="5"/>
  <c r="E202" i="5"/>
  <c r="F202" i="5"/>
  <c r="C203" i="5"/>
  <c r="D203" i="5"/>
  <c r="E203" i="5"/>
  <c r="F203" i="5"/>
  <c r="C204" i="5"/>
  <c r="D204" i="5"/>
  <c r="E204" i="5"/>
  <c r="F204" i="5"/>
  <c r="C205" i="5"/>
  <c r="D205" i="5"/>
  <c r="E205" i="5"/>
  <c r="F205" i="5"/>
  <c r="C206" i="5"/>
  <c r="D206" i="5"/>
  <c r="E206" i="5"/>
  <c r="F206" i="5"/>
  <c r="C207" i="5"/>
  <c r="D207" i="5"/>
  <c r="E207" i="5"/>
  <c r="F207" i="5"/>
  <c r="C208" i="5"/>
  <c r="D208" i="5"/>
  <c r="E208" i="5"/>
  <c r="F208" i="5"/>
  <c r="C209" i="5"/>
  <c r="D209" i="5"/>
  <c r="E209" i="5"/>
  <c r="F209" i="5"/>
  <c r="C210" i="5"/>
  <c r="D210" i="5"/>
  <c r="E210" i="5"/>
  <c r="F210" i="5"/>
  <c r="C211" i="5"/>
  <c r="D211" i="5"/>
  <c r="E211" i="5"/>
  <c r="F211" i="5"/>
  <c r="C212" i="5"/>
  <c r="D212" i="5"/>
  <c r="E212" i="5"/>
  <c r="F212" i="5"/>
  <c r="C213" i="5"/>
  <c r="D213" i="5"/>
  <c r="E213" i="5"/>
  <c r="F213" i="5"/>
  <c r="C214" i="5"/>
  <c r="D214" i="5"/>
  <c r="E214" i="5"/>
  <c r="F214" i="5"/>
  <c r="C215" i="5"/>
  <c r="D215" i="5"/>
  <c r="E215" i="5"/>
  <c r="F215" i="5"/>
  <c r="C216" i="5"/>
  <c r="D216" i="5"/>
  <c r="E216" i="5"/>
  <c r="F216" i="5"/>
  <c r="C217" i="5"/>
  <c r="D217" i="5"/>
  <c r="E217" i="5"/>
  <c r="F217" i="5"/>
  <c r="C218" i="5"/>
  <c r="D218" i="5"/>
  <c r="E218" i="5"/>
  <c r="F218" i="5"/>
  <c r="C219" i="5"/>
  <c r="D219" i="5"/>
  <c r="E219" i="5"/>
  <c r="F219" i="5"/>
  <c r="C220" i="5"/>
  <c r="D220" i="5"/>
  <c r="E220" i="5"/>
  <c r="F220" i="5"/>
  <c r="C221" i="5"/>
  <c r="D221" i="5"/>
  <c r="E221" i="5"/>
  <c r="F221" i="5"/>
  <c r="C222" i="5"/>
  <c r="D222" i="5"/>
  <c r="E222" i="5"/>
  <c r="F222" i="5"/>
  <c r="C223" i="5"/>
  <c r="D223" i="5"/>
  <c r="E223" i="5"/>
  <c r="F223" i="5"/>
  <c r="C224" i="5"/>
  <c r="D224" i="5"/>
  <c r="E224" i="5"/>
  <c r="F224" i="5"/>
  <c r="C225" i="5"/>
  <c r="D225" i="5"/>
  <c r="E225" i="5"/>
  <c r="F225" i="5"/>
  <c r="C226" i="5"/>
  <c r="D226" i="5"/>
  <c r="E226" i="5"/>
  <c r="F226" i="5"/>
  <c r="C227" i="5"/>
  <c r="D227" i="5"/>
  <c r="E227" i="5"/>
  <c r="F227" i="5"/>
  <c r="C228" i="5"/>
  <c r="D228" i="5"/>
  <c r="E228" i="5"/>
  <c r="F228" i="5"/>
  <c r="C229" i="5"/>
  <c r="D229" i="5"/>
  <c r="E229" i="5"/>
  <c r="F229" i="5"/>
  <c r="C230" i="5"/>
  <c r="D230" i="5"/>
  <c r="E230" i="5"/>
  <c r="F230" i="5"/>
  <c r="C231" i="5"/>
  <c r="D231" i="5"/>
  <c r="E231" i="5"/>
  <c r="F231" i="5"/>
  <c r="C232" i="5"/>
  <c r="D232" i="5"/>
  <c r="E232" i="5"/>
  <c r="F232" i="5"/>
  <c r="C233" i="5"/>
  <c r="D233" i="5"/>
  <c r="E233" i="5"/>
  <c r="F233" i="5"/>
  <c r="C234" i="5"/>
  <c r="D234" i="5"/>
  <c r="E234" i="5"/>
  <c r="F234" i="5"/>
  <c r="C235" i="5"/>
  <c r="D235" i="5"/>
  <c r="E235" i="5"/>
  <c r="F235" i="5"/>
  <c r="C236" i="5"/>
  <c r="D236" i="5"/>
  <c r="E236" i="5"/>
  <c r="F236" i="5"/>
  <c r="C237" i="5"/>
  <c r="D237" i="5"/>
  <c r="E237" i="5"/>
  <c r="F237" i="5"/>
  <c r="C238" i="5"/>
  <c r="D238" i="5"/>
  <c r="E238" i="5"/>
  <c r="F238" i="5"/>
  <c r="C239" i="5"/>
  <c r="D239" i="5"/>
  <c r="E239" i="5"/>
  <c r="F239" i="5"/>
  <c r="C240" i="5"/>
  <c r="D240" i="5"/>
  <c r="E240" i="5"/>
  <c r="F240" i="5"/>
  <c r="F4" i="5"/>
  <c r="E4" i="5"/>
  <c r="D4" i="5"/>
  <c r="C4" i="5"/>
  <c r="C12" i="3"/>
  <c r="D12" i="3"/>
  <c r="E12" i="3"/>
  <c r="F12" i="3"/>
  <c r="C13" i="3"/>
  <c r="D13" i="3"/>
  <c r="E13" i="3"/>
  <c r="F13" i="3"/>
  <c r="C22" i="3"/>
  <c r="D22" i="3"/>
  <c r="E22" i="3"/>
  <c r="F22" i="3"/>
  <c r="C24" i="3"/>
  <c r="D24" i="3"/>
  <c r="E24" i="3"/>
  <c r="F24" i="3"/>
  <c r="C27" i="3"/>
  <c r="D27" i="3"/>
  <c r="E27" i="3"/>
  <c r="F27" i="3"/>
  <c r="C33" i="3"/>
  <c r="D33" i="3"/>
  <c r="E33" i="3"/>
  <c r="F33" i="3"/>
  <c r="C35" i="3"/>
  <c r="D35" i="3"/>
  <c r="E35" i="3"/>
  <c r="F35" i="3"/>
  <c r="C38" i="3"/>
  <c r="D38" i="3"/>
  <c r="E38" i="3"/>
  <c r="F38" i="3"/>
  <c r="C39" i="3"/>
  <c r="D39" i="3"/>
  <c r="E39" i="3"/>
  <c r="F39" i="3"/>
  <c r="C40" i="3"/>
  <c r="D40" i="3"/>
  <c r="E40" i="3"/>
  <c r="F40" i="3"/>
  <c r="C42" i="3"/>
  <c r="D42" i="3"/>
  <c r="E42" i="3"/>
  <c r="F42" i="3"/>
  <c r="C44" i="3"/>
  <c r="D44" i="3"/>
  <c r="E44" i="3"/>
  <c r="F44" i="3"/>
  <c r="C45" i="3"/>
  <c r="D45" i="3"/>
  <c r="E45" i="3"/>
  <c r="F45" i="3"/>
  <c r="C46" i="3"/>
  <c r="D46" i="3"/>
  <c r="E46" i="3"/>
  <c r="F46" i="3"/>
  <c r="C47" i="3"/>
  <c r="D47" i="3"/>
  <c r="E47" i="3"/>
  <c r="F47" i="3"/>
  <c r="C48" i="3"/>
  <c r="D48" i="3"/>
  <c r="E48" i="3"/>
  <c r="F48" i="3"/>
  <c r="C57" i="3"/>
  <c r="D57" i="3"/>
  <c r="E57" i="3"/>
  <c r="F57" i="3"/>
  <c r="C58" i="3"/>
  <c r="D58" i="3"/>
  <c r="E58" i="3"/>
  <c r="F58" i="3"/>
  <c r="C59" i="3"/>
  <c r="D59" i="3"/>
  <c r="E59" i="3"/>
  <c r="F59" i="3"/>
  <c r="C60" i="3"/>
  <c r="D60" i="3"/>
  <c r="E60" i="3"/>
  <c r="F60" i="3"/>
  <c r="C61" i="3"/>
  <c r="D61" i="3"/>
  <c r="E61" i="3"/>
  <c r="F61" i="3"/>
  <c r="C62" i="3"/>
  <c r="D62" i="3"/>
  <c r="E62" i="3"/>
  <c r="F62" i="3"/>
  <c r="C63" i="3"/>
  <c r="D63" i="3"/>
  <c r="E63" i="3"/>
  <c r="F63" i="3"/>
  <c r="C64" i="3"/>
  <c r="D64" i="3"/>
  <c r="E64" i="3"/>
  <c r="F64" i="3"/>
  <c r="C65" i="3"/>
  <c r="D65" i="3"/>
  <c r="E65" i="3"/>
  <c r="F65" i="3"/>
  <c r="C66" i="3"/>
  <c r="D66" i="3"/>
  <c r="E66" i="3"/>
  <c r="F66" i="3"/>
  <c r="C67" i="3"/>
  <c r="D67" i="3"/>
  <c r="E67" i="3"/>
  <c r="F67" i="3"/>
  <c r="C68" i="3"/>
  <c r="D68" i="3"/>
  <c r="E68" i="3"/>
  <c r="F68" i="3"/>
  <c r="C69" i="3"/>
  <c r="D69" i="3"/>
  <c r="E69" i="3"/>
  <c r="F69" i="3"/>
  <c r="C70" i="3"/>
  <c r="D70" i="3"/>
  <c r="E70" i="3"/>
  <c r="F70" i="3"/>
  <c r="C71" i="3"/>
  <c r="D71" i="3"/>
  <c r="E71" i="3"/>
  <c r="F71" i="3"/>
  <c r="C72" i="3"/>
  <c r="D72" i="3"/>
  <c r="E72" i="3"/>
  <c r="F72" i="3"/>
  <c r="C73" i="3"/>
  <c r="D73" i="3"/>
  <c r="E73" i="3"/>
  <c r="F73" i="3"/>
  <c r="C74" i="3"/>
  <c r="D74" i="3"/>
  <c r="E74" i="3"/>
  <c r="F74" i="3"/>
  <c r="C75" i="3"/>
  <c r="D75" i="3"/>
  <c r="E75" i="3"/>
  <c r="F75" i="3"/>
  <c r="C76" i="3"/>
  <c r="D76" i="3"/>
  <c r="E76" i="3"/>
  <c r="F76" i="3"/>
  <c r="C77" i="3"/>
  <c r="D77" i="3"/>
  <c r="E77" i="3"/>
  <c r="F77" i="3"/>
  <c r="C78" i="3"/>
  <c r="D78" i="3"/>
  <c r="E78" i="3"/>
  <c r="F78" i="3"/>
  <c r="C79" i="3"/>
  <c r="D79" i="3"/>
  <c r="E79" i="3"/>
  <c r="F79" i="3"/>
  <c r="C80" i="3"/>
  <c r="D80" i="3"/>
  <c r="E80" i="3"/>
  <c r="F80" i="3"/>
  <c r="C81" i="3"/>
  <c r="D81" i="3"/>
  <c r="E81" i="3"/>
  <c r="F81" i="3"/>
  <c r="C82" i="3"/>
  <c r="D82" i="3"/>
  <c r="E82" i="3"/>
  <c r="F82" i="3"/>
  <c r="C83" i="3"/>
  <c r="D83" i="3"/>
  <c r="E83" i="3"/>
  <c r="F83" i="3"/>
  <c r="C84" i="3"/>
  <c r="D84" i="3"/>
  <c r="E84" i="3"/>
  <c r="F84" i="3"/>
  <c r="C85" i="3"/>
  <c r="D85" i="3"/>
  <c r="E85" i="3"/>
  <c r="F85" i="3"/>
  <c r="C86" i="3"/>
  <c r="D86" i="3"/>
  <c r="E86" i="3"/>
  <c r="F86" i="3"/>
  <c r="C87" i="3"/>
  <c r="D87" i="3"/>
  <c r="E87" i="3"/>
  <c r="F87" i="3"/>
  <c r="C88" i="3"/>
  <c r="D88" i="3"/>
  <c r="E88" i="3"/>
  <c r="F88" i="3"/>
  <c r="C89" i="3"/>
  <c r="D89" i="3"/>
  <c r="E89" i="3"/>
  <c r="F89" i="3"/>
  <c r="C90" i="3"/>
  <c r="D90" i="3"/>
  <c r="E90" i="3"/>
  <c r="F90" i="3"/>
  <c r="C91" i="3"/>
  <c r="D91" i="3"/>
  <c r="E91" i="3"/>
  <c r="F91" i="3"/>
  <c r="C92" i="3"/>
  <c r="D92" i="3"/>
  <c r="E92" i="3"/>
  <c r="F92" i="3"/>
  <c r="C93" i="3"/>
  <c r="D93" i="3"/>
  <c r="E93" i="3"/>
  <c r="F93" i="3"/>
  <c r="C94" i="3"/>
  <c r="D94" i="3"/>
  <c r="E94" i="3"/>
  <c r="F94" i="3"/>
  <c r="C95" i="3"/>
  <c r="D95" i="3"/>
  <c r="E95" i="3"/>
  <c r="F95" i="3"/>
  <c r="C96" i="3"/>
  <c r="D96" i="3"/>
  <c r="E96" i="3"/>
  <c r="F96" i="3"/>
  <c r="C97" i="3"/>
  <c r="D97" i="3"/>
  <c r="E97" i="3"/>
  <c r="F97" i="3"/>
  <c r="C98" i="3"/>
  <c r="D98" i="3"/>
  <c r="E98" i="3"/>
  <c r="F98" i="3"/>
  <c r="C99" i="3"/>
  <c r="D99" i="3"/>
  <c r="E99" i="3"/>
  <c r="F99" i="3"/>
  <c r="C100" i="3"/>
  <c r="D100" i="3"/>
  <c r="E100" i="3"/>
  <c r="F100" i="3"/>
  <c r="C101" i="3"/>
  <c r="D101" i="3"/>
  <c r="E101" i="3"/>
  <c r="F101" i="3"/>
  <c r="C102" i="3"/>
  <c r="D102" i="3"/>
  <c r="E102" i="3"/>
  <c r="F102" i="3"/>
  <c r="C103" i="3"/>
  <c r="D103" i="3"/>
  <c r="E103" i="3"/>
  <c r="F103" i="3"/>
  <c r="C104" i="3"/>
  <c r="D104" i="3"/>
  <c r="E104" i="3"/>
  <c r="F104" i="3"/>
  <c r="C105" i="3"/>
  <c r="D105" i="3"/>
  <c r="E105" i="3"/>
  <c r="F105" i="3"/>
  <c r="C106" i="3"/>
  <c r="D106" i="3"/>
  <c r="E106" i="3"/>
  <c r="F106" i="3"/>
  <c r="C107" i="3"/>
  <c r="D107" i="3"/>
  <c r="E107" i="3"/>
  <c r="F107" i="3"/>
  <c r="C108" i="3"/>
  <c r="D108" i="3"/>
  <c r="E108" i="3"/>
  <c r="F108" i="3"/>
  <c r="C109" i="3"/>
  <c r="D109" i="3"/>
  <c r="E109" i="3"/>
  <c r="F109" i="3"/>
  <c r="C110" i="3"/>
  <c r="D110" i="3"/>
  <c r="E110" i="3"/>
  <c r="F110" i="3"/>
  <c r="C111" i="3"/>
  <c r="D111" i="3"/>
  <c r="E111" i="3"/>
  <c r="F111" i="3"/>
  <c r="C112" i="3"/>
  <c r="D112" i="3"/>
  <c r="E112" i="3"/>
  <c r="F112" i="3"/>
  <c r="C113" i="3"/>
  <c r="D113" i="3"/>
  <c r="E113" i="3"/>
  <c r="F113" i="3"/>
  <c r="C114" i="3"/>
  <c r="D114" i="3"/>
  <c r="E114" i="3"/>
  <c r="F114" i="3"/>
  <c r="C115" i="3"/>
  <c r="D115" i="3"/>
  <c r="E115" i="3"/>
  <c r="F115" i="3"/>
  <c r="C116" i="3"/>
  <c r="D116" i="3"/>
  <c r="E116" i="3"/>
  <c r="F116" i="3"/>
  <c r="C117" i="3"/>
  <c r="D117" i="3"/>
  <c r="E117" i="3"/>
  <c r="F117" i="3"/>
  <c r="C118" i="3"/>
  <c r="D118" i="3"/>
  <c r="E118" i="3"/>
  <c r="F118" i="3"/>
  <c r="C119" i="3"/>
  <c r="D119" i="3"/>
  <c r="E119" i="3"/>
  <c r="F119" i="3"/>
  <c r="C120" i="3"/>
  <c r="D120" i="3"/>
  <c r="E120" i="3"/>
  <c r="F120" i="3"/>
  <c r="C121" i="3"/>
  <c r="D121" i="3"/>
  <c r="E121" i="3"/>
  <c r="F121" i="3"/>
  <c r="C122" i="3"/>
  <c r="D122" i="3"/>
  <c r="E122" i="3"/>
  <c r="F122" i="3"/>
  <c r="C123" i="3"/>
  <c r="D123" i="3"/>
  <c r="E123" i="3"/>
  <c r="F123" i="3"/>
  <c r="C124" i="3"/>
  <c r="D124" i="3"/>
  <c r="E124" i="3"/>
  <c r="F124" i="3"/>
  <c r="C125" i="3"/>
  <c r="D125" i="3"/>
  <c r="E125" i="3"/>
  <c r="F125" i="3"/>
  <c r="C126" i="3"/>
  <c r="D126" i="3"/>
  <c r="E126" i="3"/>
  <c r="F126" i="3"/>
  <c r="C127" i="3"/>
  <c r="D127" i="3"/>
  <c r="E127" i="3"/>
  <c r="F127" i="3"/>
  <c r="C128" i="3"/>
  <c r="D128" i="3"/>
  <c r="E128" i="3"/>
  <c r="F128" i="3"/>
  <c r="C129" i="3"/>
  <c r="D129" i="3"/>
  <c r="E129" i="3"/>
  <c r="F129" i="3"/>
  <c r="C130" i="3"/>
  <c r="D130" i="3"/>
  <c r="E130" i="3"/>
  <c r="F130" i="3"/>
  <c r="C131" i="3"/>
  <c r="D131" i="3"/>
  <c r="E131" i="3"/>
  <c r="F131" i="3"/>
  <c r="C132" i="3"/>
  <c r="D132" i="3"/>
  <c r="E132" i="3"/>
  <c r="F132" i="3"/>
  <c r="C133" i="3"/>
  <c r="D133" i="3"/>
  <c r="E133" i="3"/>
  <c r="F133" i="3"/>
  <c r="C134" i="3"/>
  <c r="D134" i="3"/>
  <c r="E134" i="3"/>
  <c r="F134" i="3"/>
  <c r="C135" i="3"/>
  <c r="D135" i="3"/>
  <c r="E135" i="3"/>
  <c r="F135" i="3"/>
  <c r="C136" i="3"/>
  <c r="D136" i="3"/>
  <c r="E136" i="3"/>
  <c r="F136" i="3"/>
  <c r="C137" i="3"/>
  <c r="D137" i="3"/>
  <c r="E137" i="3"/>
  <c r="F137" i="3"/>
  <c r="C138" i="3"/>
  <c r="D138" i="3"/>
  <c r="E138" i="3"/>
  <c r="F138" i="3"/>
  <c r="C139" i="3"/>
  <c r="D139" i="3"/>
  <c r="E139" i="3"/>
  <c r="F139" i="3"/>
  <c r="C140" i="3"/>
  <c r="D140" i="3"/>
  <c r="E140" i="3"/>
  <c r="F140" i="3"/>
  <c r="C141" i="3"/>
  <c r="D141" i="3"/>
  <c r="E141" i="3"/>
  <c r="F141" i="3"/>
  <c r="C142" i="3"/>
  <c r="D142" i="3"/>
  <c r="E142" i="3"/>
  <c r="F142" i="3"/>
  <c r="C143" i="3"/>
  <c r="D143" i="3"/>
  <c r="E143" i="3"/>
  <c r="F143" i="3"/>
  <c r="C144" i="3"/>
  <c r="D144" i="3"/>
  <c r="E144" i="3"/>
  <c r="F144" i="3"/>
  <c r="C145" i="3"/>
  <c r="D145" i="3"/>
  <c r="E145" i="3"/>
  <c r="F145" i="3"/>
  <c r="C146" i="3"/>
  <c r="D146" i="3"/>
  <c r="E146" i="3"/>
  <c r="F146" i="3"/>
  <c r="C147" i="3"/>
  <c r="D147" i="3"/>
  <c r="E147" i="3"/>
  <c r="F147" i="3"/>
  <c r="C148" i="3"/>
  <c r="D148" i="3"/>
  <c r="E148" i="3"/>
  <c r="F148" i="3"/>
  <c r="C149" i="3"/>
  <c r="D149" i="3"/>
  <c r="E149" i="3"/>
  <c r="F149" i="3"/>
  <c r="C150" i="3"/>
  <c r="D150" i="3"/>
  <c r="E150" i="3"/>
  <c r="F150" i="3"/>
  <c r="C151" i="3"/>
  <c r="D151" i="3"/>
  <c r="E151" i="3"/>
  <c r="F151" i="3"/>
  <c r="C152" i="3"/>
  <c r="D152" i="3"/>
  <c r="E152" i="3"/>
  <c r="F152" i="3"/>
  <c r="C153" i="3"/>
  <c r="D153" i="3"/>
  <c r="E153" i="3"/>
  <c r="F153" i="3"/>
  <c r="C154" i="3"/>
  <c r="D154" i="3"/>
  <c r="E154" i="3"/>
  <c r="F154" i="3"/>
  <c r="C155" i="3"/>
  <c r="D155" i="3"/>
  <c r="E155" i="3"/>
  <c r="F155" i="3"/>
  <c r="C156" i="3"/>
  <c r="D156" i="3"/>
  <c r="E156" i="3"/>
  <c r="F156" i="3"/>
  <c r="C157" i="3"/>
  <c r="D157" i="3"/>
  <c r="E157" i="3"/>
  <c r="F157" i="3"/>
  <c r="C158" i="3"/>
  <c r="D158" i="3"/>
  <c r="E158" i="3"/>
  <c r="F158" i="3"/>
  <c r="C159" i="3"/>
  <c r="D159" i="3"/>
  <c r="E159" i="3"/>
  <c r="F159" i="3"/>
  <c r="C160" i="3"/>
  <c r="D160" i="3"/>
  <c r="E160" i="3"/>
  <c r="F160" i="3"/>
  <c r="C161" i="3"/>
  <c r="D161" i="3"/>
  <c r="E161" i="3"/>
  <c r="F161" i="3"/>
  <c r="C162" i="3"/>
  <c r="D162" i="3"/>
  <c r="E162" i="3"/>
  <c r="F162" i="3"/>
  <c r="C163" i="3"/>
  <c r="D163" i="3"/>
  <c r="E163" i="3"/>
  <c r="F163" i="3"/>
  <c r="C164" i="3"/>
  <c r="D164" i="3"/>
  <c r="E164" i="3"/>
  <c r="F164" i="3"/>
  <c r="C165" i="3"/>
  <c r="D165" i="3"/>
  <c r="E165" i="3"/>
  <c r="F165" i="3"/>
  <c r="C166" i="3"/>
  <c r="D166" i="3"/>
  <c r="E166" i="3"/>
  <c r="F166" i="3"/>
  <c r="C167" i="3"/>
  <c r="D167" i="3"/>
  <c r="E167" i="3"/>
  <c r="F167" i="3"/>
  <c r="C168" i="3"/>
  <c r="D168" i="3"/>
  <c r="E168" i="3"/>
  <c r="F168" i="3"/>
  <c r="C169" i="3"/>
  <c r="D169" i="3"/>
  <c r="E169" i="3"/>
  <c r="F169" i="3"/>
  <c r="C170" i="3"/>
  <c r="D170" i="3"/>
  <c r="E170" i="3"/>
  <c r="F170" i="3"/>
  <c r="C171" i="3"/>
  <c r="D171" i="3"/>
  <c r="E171" i="3"/>
  <c r="F171" i="3"/>
  <c r="C172" i="3"/>
  <c r="D172" i="3"/>
  <c r="E172" i="3"/>
  <c r="F172" i="3"/>
  <c r="C173" i="3"/>
  <c r="D173" i="3"/>
  <c r="E173" i="3"/>
  <c r="F173" i="3"/>
  <c r="C174" i="3"/>
  <c r="D174" i="3"/>
  <c r="E174" i="3"/>
  <c r="F174" i="3"/>
  <c r="C175" i="3"/>
  <c r="D175" i="3"/>
  <c r="E175" i="3"/>
  <c r="F175" i="3"/>
  <c r="C6" i="3"/>
  <c r="D6" i="3"/>
  <c r="E6" i="3"/>
  <c r="F6" i="3"/>
  <c r="C8" i="3"/>
  <c r="D8" i="3"/>
  <c r="E8" i="3"/>
  <c r="F8" i="3"/>
  <c r="C10" i="3"/>
  <c r="D10" i="3"/>
  <c r="E10" i="3"/>
  <c r="C4" i="3"/>
  <c r="D4" i="3"/>
  <c r="E4" i="3"/>
  <c r="F4" i="3"/>
  <c r="C176" i="3"/>
  <c r="D176" i="3"/>
  <c r="E176" i="3"/>
  <c r="F176" i="3"/>
  <c r="C177" i="3"/>
  <c r="E177" i="3"/>
  <c r="F177" i="3"/>
  <c r="C178" i="3"/>
  <c r="D178" i="3"/>
  <c r="E178" i="3"/>
  <c r="F178" i="3"/>
  <c r="F179" i="3"/>
  <c r="C180" i="3"/>
  <c r="D180" i="3"/>
  <c r="E180" i="3"/>
  <c r="F180" i="3"/>
  <c r="C181" i="3"/>
  <c r="D181" i="3"/>
  <c r="E181" i="3"/>
  <c r="F181" i="3"/>
  <c r="C45" i="2"/>
  <c r="D45" i="2"/>
  <c r="E45" i="2"/>
  <c r="F45" i="2"/>
  <c r="C48" i="2"/>
  <c r="D48" i="2"/>
  <c r="E48" i="2"/>
  <c r="F48" i="2"/>
  <c r="C50" i="2"/>
  <c r="D50" i="2"/>
  <c r="E50" i="2"/>
  <c r="F50" i="2"/>
  <c r="C52" i="2"/>
  <c r="D52" i="2"/>
  <c r="E52" i="2"/>
  <c r="F52" i="2"/>
  <c r="C54" i="2"/>
  <c r="D54" i="2"/>
  <c r="E54" i="2"/>
  <c r="F54" i="2"/>
  <c r="C56" i="2"/>
  <c r="D56" i="2"/>
  <c r="E56" i="2"/>
  <c r="F56" i="2"/>
  <c r="C59" i="2"/>
  <c r="D59" i="2"/>
  <c r="E59" i="2"/>
  <c r="F59" i="2"/>
  <c r="C61" i="2"/>
  <c r="D61" i="2"/>
  <c r="E61" i="2"/>
  <c r="F61" i="2"/>
  <c r="C63" i="2"/>
  <c r="D63" i="2"/>
  <c r="E63" i="2"/>
  <c r="F63" i="2"/>
  <c r="C65" i="2"/>
  <c r="D65" i="2"/>
  <c r="E65" i="2"/>
  <c r="F65" i="2"/>
  <c r="C67" i="2"/>
  <c r="D67" i="2"/>
  <c r="E67" i="2"/>
  <c r="F67" i="2"/>
  <c r="C70" i="2"/>
  <c r="D70" i="2"/>
  <c r="E70" i="2"/>
  <c r="F70" i="2"/>
  <c r="C72" i="2"/>
  <c r="D72" i="2"/>
  <c r="E72" i="2"/>
  <c r="F72" i="2"/>
  <c r="C74" i="2"/>
  <c r="D74" i="2"/>
  <c r="E74" i="2"/>
  <c r="F74" i="2"/>
  <c r="C78" i="2"/>
  <c r="D78" i="2"/>
  <c r="E78" i="2"/>
  <c r="F78" i="2"/>
  <c r="C81" i="2"/>
  <c r="D81" i="2"/>
  <c r="E81" i="2"/>
  <c r="F81" i="2"/>
  <c r="C83" i="2"/>
  <c r="D83" i="2"/>
  <c r="E83" i="2"/>
  <c r="F83" i="2"/>
  <c r="C85" i="2"/>
  <c r="D85" i="2"/>
  <c r="E85" i="2"/>
  <c r="F85" i="2"/>
  <c r="C87" i="2"/>
  <c r="D87" i="2"/>
  <c r="E87" i="2"/>
  <c r="F87" i="2"/>
  <c r="C89" i="2"/>
  <c r="D89" i="2"/>
  <c r="E89" i="2"/>
  <c r="F89" i="2"/>
  <c r="C90" i="2"/>
  <c r="D90" i="2"/>
  <c r="E90" i="2"/>
  <c r="F90" i="2"/>
  <c r="C93" i="2"/>
  <c r="D93" i="2"/>
  <c r="E93" i="2"/>
  <c r="F93" i="2"/>
  <c r="C95" i="2"/>
  <c r="D95" i="2"/>
  <c r="E95" i="2"/>
  <c r="F95" i="2"/>
  <c r="C97" i="2"/>
  <c r="D97" i="2"/>
  <c r="E97" i="2"/>
  <c r="F97" i="2"/>
  <c r="C99" i="2"/>
  <c r="D99" i="2"/>
  <c r="E99" i="2"/>
  <c r="F99" i="2"/>
  <c r="C101" i="2"/>
  <c r="D101" i="2"/>
  <c r="E101" i="2"/>
  <c r="F101" i="2"/>
  <c r="C104" i="2"/>
  <c r="D104" i="2"/>
  <c r="E104" i="2"/>
  <c r="F104" i="2"/>
  <c r="C106" i="2"/>
  <c r="D106" i="2"/>
  <c r="E106" i="2"/>
  <c r="F106" i="2"/>
  <c r="C108" i="2"/>
  <c r="D108" i="2"/>
  <c r="E108" i="2"/>
  <c r="F108" i="2"/>
  <c r="D110" i="2"/>
  <c r="E110" i="2"/>
  <c r="F110" i="2"/>
  <c r="C112" i="2"/>
  <c r="D112" i="2"/>
  <c r="E112" i="2"/>
  <c r="F112" i="2"/>
  <c r="C113" i="2"/>
  <c r="D113" i="2"/>
  <c r="E113" i="2"/>
  <c r="F113" i="2"/>
  <c r="C125" i="2"/>
  <c r="D125" i="2"/>
  <c r="E125" i="2"/>
  <c r="F125" i="2"/>
  <c r="C126" i="2"/>
  <c r="D126" i="2"/>
  <c r="E126" i="2"/>
  <c r="F126" i="2"/>
  <c r="C127" i="2"/>
  <c r="D127" i="2"/>
  <c r="E127" i="2"/>
  <c r="F127" i="2"/>
  <c r="C128" i="2"/>
  <c r="D128" i="2"/>
  <c r="E128" i="2"/>
  <c r="F128" i="2"/>
  <c r="C129" i="2"/>
  <c r="D129" i="2"/>
  <c r="E129" i="2"/>
  <c r="F129" i="2"/>
  <c r="C130" i="2"/>
  <c r="D130" i="2"/>
  <c r="E130" i="2"/>
  <c r="F130" i="2"/>
  <c r="C131" i="2"/>
  <c r="D131" i="2"/>
  <c r="E131" i="2"/>
  <c r="F131" i="2"/>
  <c r="C132" i="2"/>
  <c r="D132" i="2"/>
  <c r="E132" i="2"/>
  <c r="F132" i="2"/>
  <c r="C160" i="2"/>
  <c r="D160" i="2"/>
  <c r="E160" i="2"/>
  <c r="F160" i="2"/>
  <c r="C161" i="2"/>
  <c r="D161" i="2"/>
  <c r="E161" i="2"/>
  <c r="F161" i="2"/>
  <c r="C162" i="2"/>
  <c r="D162" i="2"/>
  <c r="E162" i="2"/>
  <c r="F162" i="2"/>
  <c r="C163" i="2"/>
  <c r="D163" i="2"/>
  <c r="E163" i="2"/>
  <c r="F163" i="2"/>
  <c r="C164" i="2"/>
  <c r="D164" i="2"/>
  <c r="E164" i="2"/>
  <c r="F164" i="2"/>
  <c r="C165" i="2"/>
  <c r="D165" i="2"/>
  <c r="E165" i="2"/>
  <c r="F165" i="2"/>
  <c r="C166" i="2"/>
  <c r="D166" i="2"/>
  <c r="E166" i="2"/>
  <c r="F166" i="2"/>
  <c r="C167" i="2"/>
  <c r="D167" i="2"/>
  <c r="E167" i="2"/>
  <c r="F167" i="2"/>
  <c r="C168" i="2"/>
  <c r="D168" i="2"/>
  <c r="E168" i="2"/>
  <c r="F168" i="2"/>
  <c r="C169" i="2"/>
  <c r="D169" i="2"/>
  <c r="E169" i="2"/>
  <c r="F169" i="2"/>
  <c r="C170" i="2"/>
  <c r="D170" i="2"/>
  <c r="E170" i="2"/>
  <c r="F170" i="2"/>
  <c r="C171" i="2"/>
  <c r="D171" i="2"/>
  <c r="E171" i="2"/>
  <c r="F171" i="2"/>
  <c r="C172" i="2"/>
  <c r="D172" i="2"/>
  <c r="E172" i="2"/>
  <c r="F172" i="2"/>
  <c r="C173" i="2"/>
  <c r="D173" i="2"/>
  <c r="E173" i="2"/>
  <c r="F173" i="2"/>
  <c r="C174" i="2"/>
  <c r="D174" i="2"/>
  <c r="E174" i="2"/>
  <c r="F174" i="2"/>
  <c r="C175" i="2"/>
  <c r="D175" i="2"/>
  <c r="E175" i="2"/>
  <c r="F175" i="2"/>
  <c r="C176" i="2"/>
  <c r="D176" i="2"/>
  <c r="E176" i="2"/>
  <c r="F176" i="2"/>
  <c r="C177" i="2"/>
  <c r="D177" i="2"/>
  <c r="E177" i="2"/>
  <c r="F177" i="2"/>
  <c r="C178" i="2"/>
  <c r="D178" i="2"/>
  <c r="E178" i="2"/>
  <c r="F178" i="2"/>
  <c r="C179" i="2"/>
  <c r="D179" i="2"/>
  <c r="E179" i="2"/>
  <c r="F179" i="2"/>
  <c r="C180" i="2"/>
  <c r="D180" i="2"/>
  <c r="E180" i="2"/>
  <c r="F180" i="2"/>
  <c r="C181" i="2"/>
  <c r="D181" i="2"/>
  <c r="E181" i="2"/>
  <c r="F181" i="2"/>
  <c r="C182" i="2"/>
  <c r="D182" i="2"/>
  <c r="E182" i="2"/>
  <c r="F182" i="2"/>
  <c r="C183" i="2"/>
  <c r="D183" i="2"/>
  <c r="E183" i="2"/>
  <c r="F183" i="2"/>
  <c r="C184" i="2"/>
  <c r="D184" i="2"/>
  <c r="E184" i="2"/>
  <c r="F184" i="2"/>
  <c r="C185" i="2"/>
  <c r="D185" i="2"/>
  <c r="E185" i="2"/>
  <c r="F185" i="2"/>
  <c r="C186" i="2"/>
  <c r="D186" i="2"/>
  <c r="E186" i="2"/>
  <c r="F186" i="2"/>
  <c r="C187" i="2"/>
  <c r="D187" i="2"/>
  <c r="E187" i="2"/>
  <c r="F187" i="2"/>
  <c r="C188" i="2"/>
  <c r="D188" i="2"/>
  <c r="E188" i="2"/>
  <c r="F188" i="2"/>
  <c r="C189" i="2"/>
  <c r="D189" i="2"/>
  <c r="E189" i="2"/>
  <c r="F189" i="2"/>
  <c r="C190" i="2"/>
  <c r="D190" i="2"/>
  <c r="E190" i="2"/>
  <c r="F190" i="2"/>
  <c r="C191" i="2"/>
  <c r="D191" i="2"/>
  <c r="E191" i="2"/>
  <c r="F191" i="2"/>
  <c r="C192" i="2"/>
  <c r="D192" i="2"/>
  <c r="E192" i="2"/>
  <c r="F192" i="2"/>
  <c r="C193" i="2"/>
  <c r="D193" i="2"/>
  <c r="E193" i="2"/>
  <c r="F193" i="2"/>
  <c r="C194" i="2"/>
  <c r="D194" i="2"/>
  <c r="E194" i="2"/>
  <c r="F194" i="2"/>
  <c r="C195" i="2"/>
  <c r="D195" i="2"/>
  <c r="E195" i="2"/>
  <c r="F195" i="2"/>
  <c r="C196" i="2"/>
  <c r="D196" i="2"/>
  <c r="E196" i="2"/>
  <c r="F196" i="2"/>
  <c r="C197" i="2"/>
  <c r="D197" i="2"/>
  <c r="E197" i="2"/>
  <c r="F197" i="2"/>
  <c r="C198" i="2"/>
  <c r="D198" i="2"/>
  <c r="E198" i="2"/>
  <c r="F198" i="2"/>
  <c r="C199" i="2"/>
  <c r="D199" i="2"/>
  <c r="E199" i="2"/>
  <c r="F199" i="2"/>
  <c r="C200" i="2"/>
  <c r="D200" i="2"/>
  <c r="E200" i="2"/>
  <c r="F200" i="2"/>
  <c r="C201" i="2"/>
  <c r="D201" i="2"/>
  <c r="E201" i="2"/>
  <c r="F201" i="2"/>
  <c r="C202" i="2"/>
  <c r="D202" i="2"/>
  <c r="E202" i="2"/>
  <c r="F202" i="2"/>
  <c r="C203" i="2"/>
  <c r="D203" i="2"/>
  <c r="E203" i="2"/>
  <c r="F203" i="2"/>
  <c r="C204" i="2"/>
  <c r="D204" i="2"/>
  <c r="E204" i="2"/>
  <c r="F204" i="2"/>
  <c r="C205" i="2"/>
  <c r="D205" i="2"/>
  <c r="E205" i="2"/>
  <c r="F205" i="2"/>
  <c r="C206" i="2"/>
  <c r="D206" i="2"/>
  <c r="E206" i="2"/>
  <c r="F206" i="2"/>
  <c r="C207" i="2"/>
  <c r="D207" i="2"/>
  <c r="E207" i="2"/>
  <c r="F207" i="2"/>
  <c r="C208" i="2"/>
  <c r="D208" i="2"/>
  <c r="E208" i="2"/>
  <c r="F208" i="2"/>
  <c r="C209" i="2"/>
  <c r="D209" i="2"/>
  <c r="E209" i="2"/>
  <c r="F209" i="2"/>
  <c r="C210" i="2"/>
  <c r="D210" i="2"/>
  <c r="E210" i="2"/>
  <c r="F210" i="2"/>
  <c r="C211" i="2"/>
  <c r="D211" i="2"/>
  <c r="E211" i="2"/>
  <c r="F211" i="2"/>
  <c r="C212" i="2"/>
  <c r="D212" i="2"/>
  <c r="E212" i="2"/>
  <c r="F212" i="2"/>
  <c r="C213" i="2"/>
  <c r="D213" i="2"/>
  <c r="E213" i="2"/>
  <c r="F213" i="2"/>
  <c r="C214" i="2"/>
  <c r="D214" i="2"/>
  <c r="E214" i="2"/>
  <c r="F214" i="2"/>
  <c r="C215" i="2"/>
  <c r="D215" i="2"/>
  <c r="E215" i="2"/>
  <c r="F215" i="2"/>
  <c r="C216" i="2"/>
  <c r="D216" i="2"/>
  <c r="E216" i="2"/>
  <c r="F216" i="2"/>
  <c r="C217" i="2"/>
  <c r="D217" i="2"/>
  <c r="E217" i="2"/>
  <c r="F217" i="2"/>
  <c r="C218" i="2"/>
  <c r="D218" i="2"/>
  <c r="E218" i="2"/>
  <c r="F218" i="2"/>
  <c r="C219" i="2"/>
  <c r="D219" i="2"/>
  <c r="E219" i="2"/>
  <c r="F219" i="2"/>
  <c r="C220" i="2"/>
  <c r="D220" i="2"/>
  <c r="E220" i="2"/>
  <c r="F220" i="2"/>
  <c r="C221" i="2"/>
  <c r="D221" i="2"/>
  <c r="E221" i="2"/>
  <c r="F221" i="2"/>
  <c r="C222" i="2"/>
  <c r="D222" i="2"/>
  <c r="E222" i="2"/>
  <c r="F222" i="2"/>
  <c r="C223" i="2"/>
  <c r="D223" i="2"/>
  <c r="E223" i="2"/>
  <c r="F223" i="2"/>
  <c r="C224" i="2"/>
  <c r="D224" i="2"/>
  <c r="E224" i="2"/>
  <c r="F224" i="2"/>
  <c r="C225" i="2"/>
  <c r="D225" i="2"/>
  <c r="E225" i="2"/>
  <c r="F225" i="2"/>
  <c r="C226" i="2"/>
  <c r="D226" i="2"/>
  <c r="E226" i="2"/>
  <c r="F226" i="2"/>
  <c r="C227" i="2"/>
  <c r="D227" i="2"/>
  <c r="E227" i="2"/>
  <c r="F227" i="2"/>
  <c r="C228" i="2"/>
  <c r="D228" i="2"/>
  <c r="E228" i="2"/>
  <c r="F228" i="2"/>
  <c r="C229" i="2"/>
  <c r="D229" i="2"/>
  <c r="E229" i="2"/>
  <c r="F229" i="2"/>
  <c r="C230" i="2"/>
  <c r="D230" i="2"/>
  <c r="E230" i="2"/>
  <c r="F230" i="2"/>
  <c r="C231" i="2"/>
  <c r="D231" i="2"/>
  <c r="E231" i="2"/>
  <c r="F231" i="2"/>
  <c r="C232" i="2"/>
  <c r="D232" i="2"/>
  <c r="E232" i="2"/>
  <c r="F232" i="2"/>
  <c r="C233" i="2"/>
  <c r="D233" i="2"/>
  <c r="E233" i="2"/>
  <c r="F233" i="2"/>
  <c r="C234" i="2"/>
  <c r="D234" i="2"/>
  <c r="E234" i="2"/>
  <c r="F234" i="2"/>
  <c r="C235" i="2"/>
  <c r="D235" i="2"/>
  <c r="E235" i="2"/>
  <c r="F235" i="2"/>
  <c r="C236" i="2"/>
  <c r="D236" i="2"/>
  <c r="E236" i="2"/>
  <c r="F236" i="2"/>
  <c r="C237" i="2"/>
  <c r="D237" i="2"/>
  <c r="E237" i="2"/>
  <c r="F237" i="2"/>
  <c r="C238" i="2"/>
  <c r="D238" i="2"/>
  <c r="E238" i="2"/>
  <c r="F238" i="2"/>
  <c r="C239" i="2"/>
  <c r="D239" i="2"/>
  <c r="E239" i="2"/>
  <c r="F239" i="2"/>
  <c r="C240" i="2"/>
  <c r="D240" i="2"/>
  <c r="E240" i="2"/>
  <c r="F240" i="2"/>
  <c r="C241" i="2"/>
  <c r="D241" i="2"/>
  <c r="E241" i="2"/>
  <c r="F241" i="2"/>
  <c r="C242" i="2"/>
  <c r="D242" i="2"/>
  <c r="E242" i="2"/>
  <c r="F242" i="2"/>
  <c r="C243" i="2"/>
  <c r="D243" i="2"/>
  <c r="E243" i="2"/>
  <c r="F243" i="2"/>
  <c r="C244" i="2"/>
  <c r="D244" i="2"/>
  <c r="E244" i="2"/>
  <c r="F244" i="2"/>
  <c r="C245" i="2"/>
  <c r="D245" i="2"/>
  <c r="E245" i="2"/>
  <c r="F245" i="2"/>
  <c r="C246" i="2"/>
  <c r="D246" i="2"/>
  <c r="E246" i="2"/>
  <c r="F246" i="2"/>
  <c r="C247" i="2"/>
  <c r="D247" i="2"/>
  <c r="E247" i="2"/>
  <c r="F247" i="2"/>
  <c r="C248" i="2"/>
  <c r="D248" i="2"/>
  <c r="E248" i="2"/>
  <c r="F248" i="2"/>
  <c r="C249" i="2"/>
  <c r="D249" i="2"/>
  <c r="E249" i="2"/>
  <c r="F249" i="2"/>
  <c r="C250" i="2"/>
  <c r="D250" i="2"/>
  <c r="E250" i="2"/>
  <c r="F250" i="2"/>
  <c r="C251" i="2"/>
  <c r="D251" i="2"/>
  <c r="E251" i="2"/>
  <c r="F251" i="2"/>
  <c r="C252" i="2"/>
  <c r="D252" i="2"/>
  <c r="E252" i="2"/>
  <c r="F252" i="2"/>
  <c r="C253" i="2"/>
  <c r="D253" i="2"/>
  <c r="E253" i="2"/>
  <c r="F253" i="2"/>
  <c r="C254" i="2"/>
  <c r="D254" i="2"/>
  <c r="E254" i="2"/>
  <c r="F254" i="2"/>
  <c r="C255" i="2"/>
  <c r="D255" i="2"/>
  <c r="E255" i="2"/>
  <c r="F255" i="2"/>
  <c r="C256" i="2"/>
  <c r="D256" i="2"/>
  <c r="E256" i="2"/>
  <c r="F256" i="2"/>
  <c r="C257" i="2"/>
  <c r="D257" i="2"/>
  <c r="E257" i="2"/>
  <c r="F257" i="2"/>
  <c r="C258" i="2"/>
  <c r="D258" i="2"/>
  <c r="E258" i="2"/>
  <c r="F258" i="2"/>
  <c r="C259" i="2"/>
  <c r="D259" i="2"/>
  <c r="E259" i="2"/>
  <c r="F259" i="2"/>
  <c r="C260" i="2"/>
  <c r="D260" i="2"/>
  <c r="E260" i="2"/>
  <c r="F260" i="2"/>
  <c r="C261" i="2"/>
  <c r="D261" i="2"/>
  <c r="E261" i="2"/>
  <c r="F261" i="2"/>
  <c r="C262" i="2"/>
  <c r="D262" i="2"/>
  <c r="E262" i="2"/>
  <c r="F262" i="2"/>
  <c r="C263" i="2"/>
  <c r="D263" i="2"/>
  <c r="E263" i="2"/>
  <c r="F263" i="2"/>
  <c r="C264" i="2"/>
  <c r="D264" i="2"/>
  <c r="E264" i="2"/>
  <c r="F264" i="2"/>
  <c r="C265" i="2"/>
  <c r="D265" i="2"/>
  <c r="E265" i="2"/>
  <c r="F265" i="2"/>
  <c r="C266" i="2"/>
  <c r="D266" i="2"/>
  <c r="E266" i="2"/>
  <c r="F266" i="2"/>
  <c r="C267" i="2"/>
  <c r="D267" i="2"/>
  <c r="E267" i="2"/>
  <c r="F267" i="2"/>
  <c r="C268" i="2"/>
  <c r="D268" i="2"/>
  <c r="E268" i="2"/>
  <c r="F268" i="2"/>
  <c r="C269" i="2"/>
  <c r="D269" i="2"/>
  <c r="E269" i="2"/>
  <c r="F269" i="2"/>
  <c r="C270" i="2"/>
  <c r="D270" i="2"/>
  <c r="E270" i="2"/>
  <c r="F270" i="2"/>
  <c r="C271" i="2"/>
  <c r="D271" i="2"/>
  <c r="E271" i="2"/>
  <c r="F271" i="2"/>
  <c r="C272" i="2"/>
  <c r="D272" i="2"/>
  <c r="E272" i="2"/>
  <c r="F272" i="2"/>
  <c r="C273" i="2"/>
  <c r="D273" i="2"/>
  <c r="E273" i="2"/>
  <c r="F273" i="2"/>
  <c r="C274" i="2"/>
  <c r="D274" i="2"/>
  <c r="E274" i="2"/>
  <c r="F274" i="2"/>
  <c r="C275" i="2"/>
  <c r="D275" i="2"/>
  <c r="E275" i="2"/>
  <c r="F275" i="2"/>
  <c r="C276" i="2"/>
  <c r="D276" i="2"/>
  <c r="E276" i="2"/>
  <c r="F276" i="2"/>
  <c r="C277" i="2"/>
  <c r="D277" i="2"/>
  <c r="E277" i="2"/>
  <c r="F277" i="2"/>
  <c r="C278" i="2"/>
  <c r="D278" i="2"/>
  <c r="E278" i="2"/>
  <c r="F278" i="2"/>
  <c r="C279" i="2"/>
  <c r="D279" i="2"/>
  <c r="E279" i="2"/>
  <c r="F279" i="2"/>
  <c r="C280" i="2"/>
  <c r="D280" i="2"/>
  <c r="E280" i="2"/>
  <c r="F280" i="2"/>
  <c r="C281" i="2"/>
  <c r="D281" i="2"/>
  <c r="E281" i="2"/>
  <c r="F281" i="2"/>
  <c r="C282" i="2"/>
  <c r="D282" i="2"/>
  <c r="E282" i="2"/>
  <c r="F282" i="2"/>
  <c r="C283" i="2"/>
  <c r="D283" i="2"/>
  <c r="E283" i="2"/>
  <c r="F283" i="2"/>
  <c r="C284" i="2"/>
  <c r="D284" i="2"/>
  <c r="E284" i="2"/>
  <c r="F284" i="2"/>
  <c r="C285" i="2"/>
  <c r="D285" i="2"/>
  <c r="E285" i="2"/>
  <c r="F285" i="2"/>
  <c r="C286" i="2"/>
  <c r="D286" i="2"/>
  <c r="E286" i="2"/>
  <c r="F286" i="2"/>
  <c r="C287" i="2"/>
  <c r="D287" i="2"/>
  <c r="E287" i="2"/>
  <c r="F287" i="2"/>
  <c r="C288" i="2"/>
  <c r="D288" i="2"/>
  <c r="E288" i="2"/>
  <c r="F288" i="2"/>
  <c r="C289" i="2"/>
  <c r="D289" i="2"/>
  <c r="E289" i="2"/>
  <c r="F289" i="2"/>
  <c r="C290" i="2"/>
  <c r="D290" i="2"/>
  <c r="E290" i="2"/>
  <c r="F290" i="2"/>
  <c r="C291" i="2"/>
  <c r="D291" i="2"/>
  <c r="E291" i="2"/>
  <c r="F291" i="2"/>
  <c r="C292" i="2"/>
  <c r="D292" i="2"/>
  <c r="E292" i="2"/>
  <c r="F292" i="2"/>
  <c r="C293" i="2"/>
  <c r="D293" i="2"/>
  <c r="E293" i="2"/>
  <c r="F293" i="2"/>
  <c r="C294" i="2"/>
  <c r="D294" i="2"/>
  <c r="E294" i="2"/>
  <c r="F294" i="2"/>
  <c r="C295" i="2"/>
  <c r="D295" i="2"/>
  <c r="E295" i="2"/>
  <c r="F295" i="2"/>
  <c r="C296" i="2"/>
  <c r="D296" i="2"/>
  <c r="E296" i="2"/>
  <c r="F296" i="2"/>
  <c r="C297" i="2"/>
  <c r="D297" i="2"/>
  <c r="E297" i="2"/>
  <c r="F297" i="2"/>
  <c r="C298" i="2"/>
  <c r="D298" i="2"/>
  <c r="E298" i="2"/>
  <c r="F298" i="2"/>
  <c r="C299" i="2"/>
  <c r="D299" i="2"/>
  <c r="E299" i="2"/>
  <c r="F299" i="2"/>
  <c r="C300" i="2"/>
  <c r="D300" i="2"/>
  <c r="E300" i="2"/>
  <c r="F300" i="2"/>
  <c r="C301" i="2"/>
  <c r="D301" i="2"/>
  <c r="E301" i="2"/>
  <c r="F301" i="2"/>
  <c r="C302" i="2"/>
  <c r="D302" i="2"/>
  <c r="E302" i="2"/>
  <c r="F302" i="2"/>
  <c r="C303" i="2"/>
  <c r="D303" i="2"/>
  <c r="E303" i="2"/>
  <c r="F303" i="2"/>
  <c r="C304" i="2"/>
  <c r="D304" i="2"/>
  <c r="E304" i="2"/>
  <c r="F304" i="2"/>
  <c r="C305" i="2"/>
  <c r="D305" i="2"/>
  <c r="E305" i="2"/>
  <c r="F305" i="2"/>
  <c r="C306" i="2"/>
  <c r="D306" i="2"/>
  <c r="E306" i="2"/>
  <c r="F306" i="2"/>
  <c r="C307" i="2"/>
  <c r="D307" i="2"/>
  <c r="E307" i="2"/>
  <c r="F307" i="2"/>
  <c r="C308" i="2"/>
  <c r="D308" i="2"/>
  <c r="E308" i="2"/>
  <c r="F308" i="2"/>
  <c r="C309" i="2"/>
  <c r="D309" i="2"/>
  <c r="E309" i="2"/>
  <c r="F309" i="2"/>
  <c r="C310" i="2"/>
  <c r="D310" i="2"/>
  <c r="E310" i="2"/>
  <c r="F310" i="2"/>
  <c r="C311" i="2"/>
  <c r="D311" i="2"/>
  <c r="E311" i="2"/>
  <c r="F311" i="2"/>
  <c r="C312" i="2"/>
  <c r="D312" i="2"/>
  <c r="E312" i="2"/>
  <c r="F312" i="2"/>
  <c r="C313" i="2"/>
  <c r="D313" i="2"/>
  <c r="E313" i="2"/>
  <c r="F313" i="2"/>
  <c r="C314" i="2"/>
  <c r="D314" i="2"/>
  <c r="E314" i="2"/>
  <c r="F314" i="2"/>
  <c r="C315" i="2"/>
  <c r="D315" i="2"/>
  <c r="E315" i="2"/>
  <c r="F315" i="2"/>
  <c r="C316" i="2"/>
  <c r="D316" i="2"/>
  <c r="E316" i="2"/>
  <c r="F316" i="2"/>
  <c r="D15" i="2"/>
  <c r="E15" i="2"/>
  <c r="F15" i="2"/>
  <c r="C17" i="2"/>
  <c r="D17" i="2"/>
  <c r="E17" i="2"/>
  <c r="F17" i="2"/>
  <c r="C19" i="2"/>
  <c r="D19" i="2"/>
  <c r="E19" i="2"/>
  <c r="F19" i="2"/>
  <c r="C23" i="2"/>
  <c r="D23" i="2"/>
  <c r="E23" i="2"/>
  <c r="F23" i="2"/>
  <c r="D26" i="2"/>
  <c r="E26" i="2"/>
  <c r="F26" i="2"/>
  <c r="D28" i="2"/>
  <c r="E28" i="2"/>
  <c r="C30" i="2"/>
  <c r="D30" i="2"/>
  <c r="E30" i="2"/>
  <c r="F30" i="2"/>
  <c r="D32" i="2"/>
  <c r="E32" i="2"/>
  <c r="F32" i="2"/>
  <c r="C34" i="2"/>
  <c r="D34" i="2"/>
  <c r="E34" i="2"/>
  <c r="F34" i="2"/>
  <c r="C37" i="2"/>
  <c r="D37" i="2"/>
  <c r="E37" i="2"/>
  <c r="F37" i="2"/>
  <c r="C39" i="2"/>
  <c r="D39" i="2"/>
  <c r="E39" i="2"/>
  <c r="F39" i="2"/>
  <c r="C41" i="2"/>
  <c r="D41" i="2"/>
  <c r="E41" i="2"/>
  <c r="F41" i="2"/>
  <c r="C43" i="2"/>
  <c r="D43" i="2"/>
  <c r="E43" i="2"/>
  <c r="F43" i="2"/>
  <c r="C317" i="2"/>
  <c r="D317" i="2"/>
  <c r="E317" i="2"/>
  <c r="F317" i="2"/>
  <c r="C318" i="2"/>
  <c r="D318" i="2"/>
  <c r="E318" i="2"/>
  <c r="F318" i="2"/>
  <c r="C319" i="2"/>
  <c r="D319" i="2"/>
  <c r="E319" i="2"/>
  <c r="F319" i="2"/>
  <c r="C320" i="2"/>
  <c r="D320" i="2"/>
  <c r="E320" i="2"/>
  <c r="F320" i="2"/>
  <c r="C321" i="2"/>
  <c r="D321" i="2"/>
  <c r="E321" i="2"/>
  <c r="F321" i="2"/>
  <c r="C322" i="2"/>
  <c r="D322" i="2"/>
  <c r="E322" i="2"/>
  <c r="F322" i="2"/>
  <c r="C323" i="2"/>
  <c r="D323" i="2"/>
  <c r="E323" i="2"/>
  <c r="F323" i="2"/>
  <c r="C324" i="2"/>
  <c r="D324" i="2"/>
  <c r="E324" i="2"/>
  <c r="F324" i="2"/>
  <c r="C325" i="2"/>
  <c r="D325" i="2"/>
  <c r="E325" i="2"/>
  <c r="F325" i="2"/>
  <c r="C326" i="2"/>
  <c r="D326" i="2"/>
  <c r="E326" i="2"/>
  <c r="F326" i="2"/>
  <c r="C327" i="2"/>
  <c r="D327" i="2"/>
  <c r="E327" i="2"/>
  <c r="F327" i="2"/>
  <c r="C328" i="2"/>
  <c r="D328" i="2"/>
  <c r="E328" i="2"/>
  <c r="F328" i="2"/>
  <c r="C329" i="2"/>
  <c r="D329" i="2"/>
  <c r="E329" i="2"/>
  <c r="F329" i="2"/>
  <c r="C330" i="2"/>
  <c r="D330" i="2"/>
  <c r="E330" i="2"/>
  <c r="F330" i="2"/>
  <c r="C331" i="2"/>
  <c r="D331" i="2"/>
  <c r="E331" i="2"/>
  <c r="F331" i="2"/>
  <c r="C332" i="2"/>
  <c r="D332" i="2"/>
  <c r="E332" i="2"/>
  <c r="F332" i="2"/>
  <c r="C333" i="2"/>
  <c r="D333" i="2"/>
  <c r="E333" i="2"/>
  <c r="F333" i="2"/>
  <c r="C334" i="2"/>
  <c r="D334" i="2"/>
  <c r="E334" i="2"/>
  <c r="F334" i="2"/>
  <c r="C335" i="2"/>
  <c r="D335" i="2"/>
  <c r="E335" i="2"/>
  <c r="F335" i="2"/>
  <c r="C336" i="2"/>
  <c r="D336" i="2"/>
  <c r="E336" i="2"/>
  <c r="F336" i="2"/>
  <c r="C337" i="2"/>
  <c r="D337" i="2"/>
  <c r="E337" i="2"/>
  <c r="F337" i="2"/>
  <c r="C338" i="2"/>
  <c r="D338" i="2"/>
  <c r="E338" i="2"/>
  <c r="F338" i="2"/>
  <c r="C339" i="2"/>
  <c r="D339" i="2"/>
  <c r="E339" i="2"/>
  <c r="F339" i="2"/>
  <c r="C340" i="2"/>
  <c r="D340" i="2"/>
  <c r="E340" i="2"/>
  <c r="F340" i="2"/>
  <c r="C341" i="2"/>
  <c r="D341" i="2"/>
  <c r="E341" i="2"/>
  <c r="F341" i="2"/>
  <c r="C342" i="2"/>
  <c r="D342" i="2"/>
  <c r="E342" i="2"/>
  <c r="F342" i="2"/>
  <c r="C343" i="2"/>
  <c r="D343" i="2"/>
  <c r="E343" i="2"/>
  <c r="F343" i="2"/>
  <c r="C344" i="2"/>
  <c r="D344" i="2"/>
  <c r="E344" i="2"/>
  <c r="F344" i="2"/>
  <c r="C345" i="2"/>
  <c r="D345" i="2"/>
  <c r="E345" i="2"/>
  <c r="F345" i="2"/>
  <c r="C346" i="2"/>
  <c r="D346" i="2"/>
  <c r="E346" i="2"/>
  <c r="F346" i="2"/>
  <c r="C347" i="2"/>
  <c r="D347" i="2"/>
  <c r="E347" i="2"/>
  <c r="F347" i="2"/>
  <c r="C348" i="2"/>
  <c r="D348" i="2"/>
  <c r="E348" i="2"/>
  <c r="F348" i="2"/>
  <c r="C349" i="2"/>
  <c r="D349" i="2"/>
  <c r="E349" i="2"/>
  <c r="F349" i="2"/>
  <c r="C350" i="2"/>
  <c r="D350" i="2"/>
  <c r="E350" i="2"/>
  <c r="F350" i="2"/>
  <c r="C351" i="2"/>
  <c r="D351" i="2"/>
  <c r="E351" i="2"/>
  <c r="F351" i="2"/>
  <c r="C352" i="2"/>
  <c r="D352" i="2"/>
  <c r="E352" i="2"/>
  <c r="F352" i="2"/>
  <c r="C353" i="2"/>
  <c r="D353" i="2"/>
  <c r="E353" i="2"/>
  <c r="F353" i="2"/>
  <c r="C354" i="2"/>
  <c r="D354" i="2"/>
  <c r="E354" i="2"/>
  <c r="F354" i="2"/>
  <c r="C355" i="2"/>
  <c r="D355" i="2"/>
  <c r="E355" i="2"/>
  <c r="F355" i="2"/>
  <c r="C356" i="2"/>
  <c r="D356" i="2"/>
  <c r="E356" i="2"/>
  <c r="F356" i="2"/>
  <c r="C357" i="2"/>
  <c r="D357" i="2"/>
  <c r="E357" i="2"/>
  <c r="F357" i="2"/>
  <c r="C358" i="2"/>
  <c r="D358" i="2"/>
  <c r="E358" i="2"/>
  <c r="F358" i="2"/>
  <c r="C359" i="2"/>
  <c r="D359" i="2"/>
  <c r="E359" i="2"/>
  <c r="F359" i="2"/>
  <c r="C360" i="2"/>
  <c r="D360" i="2"/>
  <c r="E360" i="2"/>
  <c r="F360" i="2"/>
  <c r="C361" i="2"/>
  <c r="D361" i="2"/>
  <c r="E361" i="2"/>
  <c r="F361" i="2"/>
  <c r="C362" i="2"/>
  <c r="D362" i="2"/>
  <c r="E362" i="2"/>
  <c r="F362" i="2"/>
  <c r="C363" i="2"/>
  <c r="D363" i="2"/>
  <c r="E363" i="2"/>
  <c r="F363" i="2"/>
  <c r="C364" i="2"/>
  <c r="D364" i="2"/>
  <c r="E364" i="2"/>
  <c r="F364" i="2"/>
  <c r="C365" i="2"/>
  <c r="D365" i="2"/>
  <c r="E365" i="2"/>
  <c r="F365" i="2"/>
  <c r="C366" i="2"/>
  <c r="D366" i="2"/>
  <c r="E366" i="2"/>
  <c r="F366" i="2"/>
  <c r="C367" i="2"/>
  <c r="D367" i="2"/>
  <c r="E367" i="2"/>
  <c r="F367" i="2"/>
  <c r="C368" i="2"/>
  <c r="D368" i="2"/>
  <c r="E368" i="2"/>
  <c r="F368" i="2"/>
  <c r="C369" i="2"/>
  <c r="D369" i="2"/>
  <c r="E369" i="2"/>
  <c r="F369" i="2"/>
  <c r="C370" i="2"/>
  <c r="D370" i="2"/>
  <c r="E370" i="2"/>
  <c r="F370" i="2"/>
  <c r="C371" i="2"/>
  <c r="D371" i="2"/>
  <c r="E371" i="2"/>
  <c r="F371" i="2"/>
  <c r="C372" i="2"/>
  <c r="D372" i="2"/>
  <c r="E372" i="2"/>
  <c r="F372" i="2"/>
  <c r="C373" i="2"/>
  <c r="D373" i="2"/>
  <c r="E373" i="2"/>
  <c r="F373" i="2"/>
  <c r="C374" i="2"/>
  <c r="D374" i="2"/>
  <c r="E374" i="2"/>
  <c r="F374" i="2"/>
  <c r="C375" i="2"/>
  <c r="D375" i="2"/>
  <c r="E375" i="2"/>
  <c r="F375" i="2"/>
  <c r="C376" i="2"/>
  <c r="D376" i="2"/>
  <c r="E376" i="2"/>
  <c r="F376" i="2"/>
  <c r="C377" i="2"/>
  <c r="D377" i="2"/>
  <c r="E377" i="2"/>
  <c r="F377" i="2"/>
  <c r="C378" i="2"/>
  <c r="D378" i="2"/>
  <c r="E378" i="2"/>
  <c r="F378" i="2"/>
  <c r="C379" i="2"/>
  <c r="D379" i="2"/>
  <c r="E379" i="2"/>
  <c r="F379" i="2"/>
  <c r="C380" i="2"/>
  <c r="D380" i="2"/>
  <c r="E380" i="2"/>
  <c r="F380" i="2"/>
  <c r="C381" i="2"/>
  <c r="D381" i="2"/>
  <c r="E381" i="2"/>
  <c r="F381" i="2"/>
  <c r="C382" i="2"/>
  <c r="D382" i="2"/>
  <c r="E382" i="2"/>
  <c r="F382" i="2"/>
  <c r="C383" i="2"/>
  <c r="D383" i="2"/>
  <c r="E383" i="2"/>
  <c r="F383" i="2"/>
  <c r="C384" i="2"/>
  <c r="D384" i="2"/>
  <c r="E384" i="2"/>
  <c r="F384" i="2"/>
  <c r="C385" i="2"/>
  <c r="D385" i="2"/>
  <c r="E385" i="2"/>
  <c r="F385" i="2"/>
  <c r="C386" i="2"/>
  <c r="D386" i="2"/>
  <c r="E386" i="2"/>
  <c r="F386" i="2"/>
  <c r="C387" i="2"/>
  <c r="D387" i="2"/>
  <c r="E387" i="2"/>
  <c r="F387" i="2"/>
  <c r="C388" i="2"/>
  <c r="D388" i="2"/>
  <c r="E388" i="2"/>
  <c r="F388" i="2"/>
  <c r="C389" i="2"/>
  <c r="D389" i="2"/>
  <c r="E389" i="2"/>
  <c r="F389" i="2"/>
  <c r="C390" i="2"/>
  <c r="D390" i="2"/>
  <c r="E390" i="2"/>
  <c r="F390" i="2"/>
  <c r="C391" i="2"/>
  <c r="D391" i="2"/>
  <c r="E391" i="2"/>
  <c r="F391" i="2"/>
  <c r="C392" i="2"/>
  <c r="D392" i="2"/>
  <c r="E392" i="2"/>
  <c r="F392" i="2"/>
  <c r="C393" i="2"/>
  <c r="D393" i="2"/>
  <c r="E393" i="2"/>
  <c r="F393" i="2"/>
  <c r="C394" i="2"/>
  <c r="D394" i="2"/>
  <c r="E394" i="2"/>
  <c r="F394" i="2"/>
  <c r="C395" i="2"/>
  <c r="D395" i="2"/>
  <c r="E395" i="2"/>
  <c r="F395" i="2"/>
  <c r="C396" i="2"/>
  <c r="D396" i="2"/>
  <c r="E396" i="2"/>
  <c r="F396" i="2"/>
  <c r="C397" i="2"/>
  <c r="D397" i="2"/>
  <c r="E397" i="2"/>
  <c r="F397" i="2"/>
  <c r="C398" i="2"/>
  <c r="D398" i="2"/>
  <c r="E398" i="2"/>
  <c r="F398" i="2"/>
  <c r="C399" i="2"/>
  <c r="D399" i="2"/>
  <c r="E399" i="2"/>
  <c r="F399" i="2"/>
  <c r="C400" i="2"/>
  <c r="D400" i="2"/>
  <c r="E400" i="2"/>
  <c r="F400" i="2"/>
  <c r="C401" i="2"/>
  <c r="D401" i="2"/>
  <c r="E401" i="2"/>
  <c r="F401" i="2"/>
  <c r="C402" i="2"/>
  <c r="D402" i="2"/>
  <c r="E402" i="2"/>
  <c r="F402" i="2"/>
  <c r="C403" i="2"/>
  <c r="D403" i="2"/>
  <c r="E403" i="2"/>
  <c r="F403" i="2"/>
  <c r="C404" i="2"/>
  <c r="D404" i="2"/>
  <c r="E404" i="2"/>
  <c r="F404" i="2"/>
  <c r="C405" i="2"/>
  <c r="D405" i="2"/>
  <c r="E405" i="2"/>
  <c r="F405" i="2"/>
  <c r="C406" i="2"/>
  <c r="D406" i="2"/>
  <c r="E406" i="2"/>
  <c r="F406" i="2"/>
  <c r="C407" i="2"/>
  <c r="D407" i="2"/>
  <c r="E407" i="2"/>
  <c r="F407" i="2"/>
  <c r="C408" i="2"/>
  <c r="D408" i="2"/>
  <c r="E408" i="2"/>
  <c r="F408" i="2"/>
  <c r="C409" i="2"/>
  <c r="D409" i="2"/>
  <c r="E409" i="2"/>
  <c r="F409" i="2"/>
  <c r="C410" i="2"/>
  <c r="D410" i="2"/>
  <c r="E410" i="2"/>
  <c r="F410" i="2"/>
  <c r="C411" i="2"/>
  <c r="D411" i="2"/>
  <c r="E411" i="2"/>
  <c r="F411" i="2"/>
  <c r="C412" i="2"/>
  <c r="D412" i="2"/>
  <c r="E412" i="2"/>
  <c r="F412" i="2"/>
  <c r="C413" i="2"/>
  <c r="D413" i="2"/>
  <c r="E413" i="2"/>
  <c r="F413" i="2"/>
  <c r="C414" i="2"/>
  <c r="D414" i="2"/>
  <c r="E414" i="2"/>
  <c r="F414" i="2"/>
  <c r="C415" i="2"/>
  <c r="D415" i="2"/>
  <c r="E415" i="2"/>
  <c r="F415" i="2"/>
  <c r="C416" i="2"/>
  <c r="D416" i="2"/>
  <c r="E416" i="2"/>
  <c r="F416" i="2"/>
  <c r="C417" i="2"/>
  <c r="D417" i="2"/>
  <c r="E417" i="2"/>
  <c r="F417" i="2"/>
  <c r="C418" i="2"/>
  <c r="D418" i="2"/>
  <c r="E418" i="2"/>
  <c r="F418" i="2"/>
  <c r="C419" i="2"/>
  <c r="D419" i="2"/>
  <c r="E419" i="2"/>
  <c r="F419" i="2"/>
  <c r="C420" i="2"/>
  <c r="D420" i="2"/>
  <c r="E420" i="2"/>
  <c r="F420" i="2"/>
  <c r="C421" i="2"/>
  <c r="D421" i="2"/>
  <c r="E421" i="2"/>
  <c r="F421" i="2"/>
  <c r="C422" i="2"/>
  <c r="D422" i="2"/>
  <c r="E422" i="2"/>
  <c r="F422" i="2"/>
  <c r="C423" i="2"/>
  <c r="D423" i="2"/>
  <c r="E423" i="2"/>
  <c r="F423" i="2"/>
  <c r="C424" i="2"/>
  <c r="D424" i="2"/>
  <c r="E424" i="2"/>
  <c r="F424" i="2"/>
  <c r="C425" i="2"/>
  <c r="D425" i="2"/>
  <c r="E425" i="2"/>
  <c r="F425" i="2"/>
  <c r="C426" i="2"/>
  <c r="D426" i="2"/>
  <c r="E426" i="2"/>
  <c r="F426" i="2"/>
  <c r="C427" i="2"/>
  <c r="D427" i="2"/>
  <c r="E427" i="2"/>
  <c r="F427" i="2"/>
  <c r="C428" i="2"/>
  <c r="D428" i="2"/>
  <c r="E428" i="2"/>
  <c r="F428" i="2"/>
  <c r="C429" i="2"/>
  <c r="D429" i="2"/>
  <c r="E429" i="2"/>
  <c r="F429" i="2"/>
  <c r="C430" i="2"/>
  <c r="D430" i="2"/>
  <c r="E430" i="2"/>
  <c r="F430" i="2"/>
  <c r="C431" i="2"/>
  <c r="D431" i="2"/>
  <c r="E431" i="2"/>
  <c r="F431" i="2"/>
  <c r="C432" i="2"/>
  <c r="D432" i="2"/>
  <c r="E432" i="2"/>
  <c r="F432" i="2"/>
  <c r="C433" i="2"/>
  <c r="D433" i="2"/>
  <c r="E433" i="2"/>
  <c r="F433" i="2"/>
  <c r="C434" i="2"/>
  <c r="D434" i="2"/>
  <c r="E434" i="2"/>
  <c r="F434" i="2"/>
  <c r="C435" i="2"/>
  <c r="D435" i="2"/>
  <c r="E435" i="2"/>
  <c r="F435" i="2"/>
  <c r="C436" i="2"/>
  <c r="D436" i="2"/>
  <c r="E436" i="2"/>
  <c r="F436" i="2"/>
  <c r="C437" i="2"/>
  <c r="D437" i="2"/>
  <c r="E437" i="2"/>
  <c r="F437" i="2"/>
  <c r="C438" i="2"/>
  <c r="D438" i="2"/>
  <c r="E438" i="2"/>
  <c r="F438" i="2"/>
  <c r="C439" i="2"/>
  <c r="D439" i="2"/>
  <c r="E439" i="2"/>
  <c r="F439" i="2"/>
  <c r="C440" i="2"/>
  <c r="D440" i="2"/>
  <c r="E440" i="2"/>
  <c r="F440" i="2"/>
  <c r="C441" i="2"/>
  <c r="D441" i="2"/>
  <c r="E441" i="2"/>
  <c r="F441" i="2"/>
  <c r="C442" i="2"/>
  <c r="D442" i="2"/>
  <c r="E442" i="2"/>
  <c r="F442" i="2"/>
  <c r="C443" i="2"/>
  <c r="D443" i="2"/>
  <c r="E443" i="2"/>
  <c r="F443" i="2"/>
  <c r="C444" i="2"/>
  <c r="D444" i="2"/>
  <c r="E444" i="2"/>
  <c r="F444" i="2"/>
  <c r="C445" i="2"/>
  <c r="D445" i="2"/>
  <c r="E445" i="2"/>
  <c r="F445" i="2"/>
  <c r="C446" i="2"/>
  <c r="D446" i="2"/>
  <c r="E446" i="2"/>
  <c r="F446" i="2"/>
  <c r="C447" i="2"/>
  <c r="D447" i="2"/>
  <c r="E447" i="2"/>
  <c r="F447" i="2"/>
  <c r="C448" i="2"/>
  <c r="D448" i="2"/>
  <c r="E448" i="2"/>
  <c r="F448" i="2"/>
  <c r="C449" i="2"/>
  <c r="D449" i="2"/>
  <c r="E449" i="2"/>
  <c r="F449" i="2"/>
  <c r="C450" i="2"/>
  <c r="D450" i="2"/>
  <c r="E450" i="2"/>
  <c r="F450" i="2"/>
  <c r="C451" i="2"/>
  <c r="D451" i="2"/>
  <c r="E451" i="2"/>
  <c r="F451" i="2"/>
  <c r="C452" i="2"/>
  <c r="D452" i="2"/>
  <c r="E452" i="2"/>
  <c r="F452" i="2"/>
  <c r="C453" i="2"/>
  <c r="D453" i="2"/>
  <c r="E453" i="2"/>
  <c r="F453" i="2"/>
  <c r="C454" i="2"/>
  <c r="D454" i="2"/>
  <c r="E454" i="2"/>
  <c r="F454" i="2"/>
  <c r="C455" i="2"/>
  <c r="D455" i="2"/>
  <c r="E455" i="2"/>
  <c r="F455" i="2"/>
  <c r="C456" i="2"/>
  <c r="D456" i="2"/>
  <c r="E456" i="2"/>
  <c r="F456" i="2"/>
  <c r="C457" i="2"/>
  <c r="D457" i="2"/>
  <c r="E457" i="2"/>
  <c r="F457" i="2"/>
  <c r="C458" i="2"/>
  <c r="D458" i="2"/>
  <c r="E458" i="2"/>
  <c r="F458" i="2"/>
  <c r="C459" i="2"/>
  <c r="D459" i="2"/>
  <c r="E459" i="2"/>
  <c r="F459" i="2"/>
  <c r="C460" i="2"/>
  <c r="D460" i="2"/>
  <c r="E460" i="2"/>
  <c r="F460" i="2"/>
  <c r="C461" i="2"/>
  <c r="D461" i="2"/>
  <c r="E461" i="2"/>
  <c r="F461" i="2"/>
  <c r="C462" i="2"/>
  <c r="D462" i="2"/>
  <c r="E462" i="2"/>
  <c r="F462" i="2"/>
  <c r="C463" i="2"/>
  <c r="D463" i="2"/>
  <c r="E463" i="2"/>
  <c r="F463" i="2"/>
  <c r="C464" i="2"/>
  <c r="D464" i="2"/>
  <c r="E464" i="2"/>
  <c r="F464" i="2"/>
  <c r="C465" i="2"/>
  <c r="D465" i="2"/>
  <c r="E465" i="2"/>
  <c r="F465" i="2"/>
  <c r="C466" i="2"/>
  <c r="D466" i="2"/>
  <c r="E466" i="2"/>
  <c r="F466" i="2"/>
  <c r="C467" i="2"/>
  <c r="D467" i="2"/>
  <c r="E467" i="2"/>
  <c r="F467" i="2"/>
  <c r="C468" i="2"/>
  <c r="D468" i="2"/>
  <c r="E468" i="2"/>
  <c r="F468" i="2"/>
  <c r="C469" i="2"/>
  <c r="D469" i="2"/>
  <c r="E469" i="2"/>
  <c r="F469" i="2"/>
  <c r="C470" i="2"/>
  <c r="D470" i="2"/>
  <c r="E470" i="2"/>
  <c r="F470" i="2"/>
  <c r="C471" i="2"/>
  <c r="D471" i="2"/>
  <c r="E471" i="2"/>
  <c r="F471" i="2"/>
  <c r="C472" i="2"/>
  <c r="D472" i="2"/>
  <c r="E472" i="2"/>
  <c r="F472" i="2"/>
  <c r="C473" i="2"/>
  <c r="D473" i="2"/>
  <c r="E473" i="2"/>
  <c r="F473" i="2"/>
  <c r="C474" i="2"/>
  <c r="D474" i="2"/>
  <c r="E474" i="2"/>
  <c r="F474" i="2"/>
  <c r="C475" i="2"/>
  <c r="D475" i="2"/>
  <c r="E475" i="2"/>
  <c r="F475" i="2"/>
  <c r="C476" i="2"/>
  <c r="D476" i="2"/>
  <c r="E476" i="2"/>
  <c r="F476" i="2"/>
  <c r="C477" i="2"/>
  <c r="D477" i="2"/>
  <c r="E477" i="2"/>
  <c r="F477" i="2"/>
  <c r="C478" i="2"/>
  <c r="D478" i="2"/>
  <c r="E478" i="2"/>
  <c r="F478" i="2"/>
  <c r="C479" i="2"/>
  <c r="D479" i="2"/>
  <c r="E479" i="2"/>
  <c r="F479" i="2"/>
  <c r="C480" i="2"/>
  <c r="D480" i="2"/>
  <c r="E480" i="2"/>
  <c r="F480" i="2"/>
  <c r="C481" i="2"/>
  <c r="D481" i="2"/>
  <c r="E481" i="2"/>
  <c r="F481" i="2"/>
  <c r="C482" i="2"/>
  <c r="D482" i="2"/>
  <c r="E482" i="2"/>
  <c r="F482" i="2"/>
  <c r="C483" i="2"/>
  <c r="D483" i="2"/>
  <c r="E483" i="2"/>
  <c r="F483" i="2"/>
  <c r="C484" i="2"/>
  <c r="D484" i="2"/>
  <c r="E484" i="2"/>
  <c r="F484" i="2"/>
  <c r="C485" i="2"/>
  <c r="D485" i="2"/>
  <c r="E485" i="2"/>
  <c r="F485" i="2"/>
  <c r="C486" i="2"/>
  <c r="D486" i="2"/>
  <c r="E486" i="2"/>
  <c r="F486" i="2"/>
  <c r="C487" i="2"/>
  <c r="D487" i="2"/>
  <c r="E487" i="2"/>
  <c r="F487" i="2"/>
  <c r="C488" i="2"/>
  <c r="D488" i="2"/>
  <c r="E488" i="2"/>
  <c r="F488" i="2"/>
  <c r="C489" i="2"/>
  <c r="D489" i="2"/>
  <c r="E489" i="2"/>
  <c r="F489" i="2"/>
  <c r="C490" i="2"/>
  <c r="D490" i="2"/>
  <c r="E490" i="2"/>
  <c r="F490" i="2"/>
  <c r="C491" i="2"/>
  <c r="D491" i="2"/>
  <c r="E491" i="2"/>
  <c r="F491" i="2"/>
  <c r="C492" i="2"/>
  <c r="D492" i="2"/>
  <c r="E492" i="2"/>
  <c r="F492" i="2"/>
  <c r="C493" i="2"/>
  <c r="D493" i="2"/>
  <c r="E493" i="2"/>
  <c r="F493" i="2"/>
  <c r="C494" i="2"/>
  <c r="D494" i="2"/>
  <c r="E494" i="2"/>
  <c r="F494" i="2"/>
  <c r="C495" i="2"/>
  <c r="D495" i="2"/>
  <c r="E495" i="2"/>
  <c r="F495" i="2"/>
  <c r="C496" i="2"/>
  <c r="D496" i="2"/>
  <c r="E496" i="2"/>
  <c r="F496" i="2"/>
  <c r="C497" i="2"/>
  <c r="D497" i="2"/>
  <c r="E497" i="2"/>
  <c r="F497" i="2"/>
  <c r="C498" i="2"/>
  <c r="D498" i="2"/>
  <c r="E498" i="2"/>
  <c r="F498" i="2"/>
  <c r="C499" i="2"/>
  <c r="D499" i="2"/>
  <c r="E499" i="2"/>
  <c r="F499" i="2"/>
  <c r="C500" i="2"/>
  <c r="D500" i="2"/>
  <c r="E500" i="2"/>
  <c r="F500" i="2"/>
  <c r="C501" i="2"/>
  <c r="D501" i="2"/>
  <c r="E501" i="2"/>
  <c r="F501" i="2"/>
  <c r="C502" i="2"/>
  <c r="D502" i="2"/>
  <c r="E502" i="2"/>
  <c r="F502" i="2"/>
  <c r="C503" i="2"/>
  <c r="D503" i="2"/>
  <c r="E503" i="2"/>
  <c r="F503" i="2"/>
  <c r="C504" i="2"/>
  <c r="D504" i="2"/>
  <c r="E504" i="2"/>
  <c r="F504" i="2"/>
  <c r="C505" i="2"/>
  <c r="D505" i="2"/>
  <c r="E505" i="2"/>
  <c r="F505" i="2"/>
  <c r="C506" i="2"/>
  <c r="D506" i="2"/>
  <c r="E506" i="2"/>
  <c r="F506" i="2"/>
  <c r="C507" i="2"/>
  <c r="D507" i="2"/>
  <c r="E507" i="2"/>
  <c r="F507" i="2"/>
  <c r="C508" i="2"/>
  <c r="D508" i="2"/>
  <c r="E508" i="2"/>
  <c r="F508" i="2"/>
  <c r="C509" i="2"/>
  <c r="D509" i="2"/>
  <c r="E509" i="2"/>
  <c r="F509" i="2"/>
  <c r="C510" i="2"/>
  <c r="D510" i="2"/>
  <c r="E510" i="2"/>
  <c r="F510" i="2"/>
  <c r="C511" i="2"/>
  <c r="D511" i="2"/>
  <c r="E511" i="2"/>
  <c r="F511" i="2"/>
  <c r="C512" i="2"/>
  <c r="D512" i="2"/>
  <c r="E512" i="2"/>
  <c r="F512" i="2"/>
  <c r="C513" i="2"/>
  <c r="D513" i="2"/>
  <c r="E513" i="2"/>
  <c r="F513" i="2"/>
  <c r="C514" i="2"/>
  <c r="D514" i="2"/>
  <c r="E514" i="2"/>
  <c r="F514" i="2"/>
  <c r="C515" i="2"/>
  <c r="D515" i="2"/>
  <c r="E515" i="2"/>
  <c r="F515" i="2"/>
  <c r="C516" i="2"/>
  <c r="D516" i="2"/>
  <c r="E516" i="2"/>
  <c r="F516" i="2"/>
  <c r="C517" i="2"/>
  <c r="D517" i="2"/>
  <c r="E517" i="2"/>
  <c r="F517" i="2"/>
  <c r="C518" i="2"/>
  <c r="D518" i="2"/>
  <c r="E518" i="2"/>
  <c r="F518" i="2"/>
  <c r="C519" i="2"/>
  <c r="D519" i="2"/>
  <c r="E519" i="2"/>
  <c r="F519" i="2"/>
  <c r="C520" i="2"/>
  <c r="D520" i="2"/>
  <c r="E520" i="2"/>
  <c r="F520" i="2"/>
  <c r="C521" i="2"/>
  <c r="D521" i="2"/>
  <c r="E521" i="2"/>
  <c r="F521" i="2"/>
  <c r="C522" i="2"/>
  <c r="D522" i="2"/>
  <c r="E522" i="2"/>
  <c r="F522" i="2"/>
  <c r="C523" i="2"/>
  <c r="D523" i="2"/>
  <c r="E523" i="2"/>
  <c r="F523" i="2"/>
  <c r="C524" i="2"/>
  <c r="D524" i="2"/>
  <c r="E524" i="2"/>
  <c r="F524" i="2"/>
  <c r="C525" i="2"/>
  <c r="D525" i="2"/>
  <c r="E525" i="2"/>
  <c r="F525" i="2"/>
  <c r="C526" i="2"/>
  <c r="D526" i="2"/>
  <c r="E526" i="2"/>
  <c r="F526" i="2"/>
  <c r="C527" i="2"/>
  <c r="D527" i="2"/>
  <c r="E527" i="2"/>
  <c r="F527" i="2"/>
  <c r="C528" i="2"/>
  <c r="D528" i="2"/>
  <c r="E528" i="2"/>
  <c r="F528" i="2"/>
  <c r="C529" i="2"/>
  <c r="D529" i="2"/>
  <c r="E529" i="2"/>
  <c r="F529" i="2"/>
  <c r="C530" i="2"/>
  <c r="D530" i="2"/>
  <c r="E530" i="2"/>
  <c r="F530" i="2"/>
  <c r="C531" i="2"/>
  <c r="D531" i="2"/>
  <c r="E531" i="2"/>
  <c r="F531" i="2"/>
  <c r="C532" i="2"/>
  <c r="D532" i="2"/>
  <c r="E532" i="2"/>
  <c r="F532" i="2"/>
  <c r="C533" i="2"/>
  <c r="D533" i="2"/>
  <c r="E533" i="2"/>
  <c r="F533" i="2"/>
  <c r="C534" i="2"/>
  <c r="D534" i="2"/>
  <c r="E534" i="2"/>
  <c r="F534" i="2"/>
  <c r="C535" i="2"/>
  <c r="D535" i="2"/>
  <c r="E535" i="2"/>
  <c r="F535" i="2"/>
  <c r="C536" i="2"/>
  <c r="D536" i="2"/>
  <c r="E536" i="2"/>
  <c r="F536" i="2"/>
  <c r="C537" i="2"/>
  <c r="D537" i="2"/>
  <c r="E537" i="2"/>
  <c r="F537" i="2"/>
  <c r="C538" i="2"/>
  <c r="D538" i="2"/>
  <c r="E538" i="2"/>
  <c r="F538" i="2"/>
  <c r="C539" i="2"/>
  <c r="D539" i="2"/>
  <c r="E539" i="2"/>
  <c r="F539" i="2"/>
  <c r="C540" i="2"/>
  <c r="D540" i="2"/>
  <c r="E540" i="2"/>
  <c r="F540" i="2"/>
  <c r="C541" i="2"/>
  <c r="D541" i="2"/>
  <c r="E541" i="2"/>
  <c r="F541" i="2"/>
  <c r="C542" i="2"/>
  <c r="D542" i="2"/>
  <c r="E542" i="2"/>
  <c r="F542" i="2"/>
  <c r="D4" i="2"/>
  <c r="F6" i="2"/>
  <c r="F8" i="2"/>
  <c r="F10" i="2"/>
  <c r="F12" i="2"/>
  <c r="F4" i="2"/>
  <c r="E4" i="2"/>
  <c r="E12" i="2"/>
  <c r="D12" i="2"/>
  <c r="C12" i="2"/>
  <c r="E10" i="2"/>
  <c r="D10" i="2"/>
  <c r="C10" i="2"/>
  <c r="E8" i="2"/>
  <c r="D8" i="2"/>
  <c r="C8" i="2"/>
  <c r="E6" i="2"/>
  <c r="D6" i="2"/>
  <c r="C6" i="2"/>
</calcChain>
</file>

<file path=xl/sharedStrings.xml><?xml version="1.0" encoding="utf-8"?>
<sst xmlns="http://schemas.openxmlformats.org/spreadsheetml/2006/main" count="2392" uniqueCount="860">
  <si>
    <t>R1</t>
  </si>
  <si>
    <t>jong z</t>
  </si>
  <si>
    <t>ZB Melkvaarzen</t>
  </si>
  <si>
    <t>cat nr.</t>
  </si>
  <si>
    <t>Naam</t>
  </si>
  <si>
    <t>Vader</t>
  </si>
  <si>
    <t>1A</t>
  </si>
  <si>
    <t>1B</t>
  </si>
  <si>
    <t>1C</t>
  </si>
  <si>
    <t>Beste uier:</t>
  </si>
  <si>
    <t>cat.nr.</t>
  </si>
  <si>
    <t>vader</t>
  </si>
  <si>
    <t>eigenaar</t>
  </si>
  <si>
    <t>Val-Bisson Doorman</t>
  </si>
  <si>
    <t>Rh Norwin</t>
  </si>
  <si>
    <t>Fa de Groot</t>
  </si>
  <si>
    <t>Mts van Dijk-de Bruin</t>
  </si>
  <si>
    <t>Fa van Beest-de Bruin</t>
  </si>
  <si>
    <t>Merwehoeve de Groot V.O.F.</t>
  </si>
  <si>
    <t>Vof Jongsteins</t>
  </si>
  <si>
    <t>Schep Holsteins Holland BV</t>
  </si>
  <si>
    <t>Vof Pellikaan-de Jong</t>
  </si>
  <si>
    <t>De Groene Hofstee</t>
  </si>
  <si>
    <t>De Drie Wedden</t>
  </si>
  <si>
    <t>Toc-Farm Fitz</t>
  </si>
  <si>
    <t>Ocd Montross Laidlaw</t>
  </si>
  <si>
    <t>plaats</t>
  </si>
  <si>
    <t>Plaats</t>
  </si>
  <si>
    <t>R2</t>
  </si>
  <si>
    <t>Resterende uitslag:</t>
  </si>
  <si>
    <t>Eigenaar</t>
  </si>
  <si>
    <t>R3</t>
  </si>
  <si>
    <t>jong r</t>
  </si>
  <si>
    <t>midden z</t>
  </si>
  <si>
    <t xml:space="preserve">ZB Middenklasse </t>
  </si>
  <si>
    <t>R4</t>
  </si>
  <si>
    <t>oud z</t>
  </si>
  <si>
    <t>ZB ouderen koeien</t>
  </si>
  <si>
    <t>RB Jong</t>
  </si>
  <si>
    <t>resterende uitslag:</t>
  </si>
  <si>
    <t>oud r</t>
  </si>
  <si>
    <t>RB ouderen koeien</t>
  </si>
  <si>
    <t>pink jong</t>
  </si>
  <si>
    <t xml:space="preserve">Pinken exterieur </t>
  </si>
  <si>
    <t>pink oud</t>
  </si>
  <si>
    <t>Resterende uitslag</t>
  </si>
  <si>
    <t xml:space="preserve">Voorbrengers </t>
  </si>
  <si>
    <t>Groep nr:</t>
  </si>
  <si>
    <t>Walnutlawn Solomon</t>
  </si>
  <si>
    <t>De Witboom Greet 101</t>
  </si>
  <si>
    <t>Melkveebedrijf van Zessen</t>
  </si>
  <si>
    <t>Ri-Val-Re Rager-Red</t>
  </si>
  <si>
    <t>Vof de Vinkenhof</t>
  </si>
  <si>
    <t>Bons-Holsteins</t>
  </si>
  <si>
    <t>ZB middelklasse  koeien</t>
  </si>
  <si>
    <t xml:space="preserve">Jong </t>
  </si>
  <si>
    <t xml:space="preserve">Oud </t>
  </si>
  <si>
    <t xml:space="preserve">Bedrijfsgroepen </t>
  </si>
  <si>
    <t xml:space="preserve">Rubr 1 </t>
  </si>
  <si>
    <t xml:space="preserve">Algemeen kamp bedrijfsgroepen </t>
  </si>
  <si>
    <t xml:space="preserve">Rubr 2 </t>
  </si>
  <si>
    <t>Kampioen</t>
  </si>
  <si>
    <t>Reserve kam</t>
  </si>
  <si>
    <t>Eervolle vermel</t>
  </si>
  <si>
    <t>Stantons Chief</t>
  </si>
  <si>
    <t>Farnear Delta-Lambda</t>
  </si>
  <si>
    <t>Walnutlawn Sidekick</t>
  </si>
  <si>
    <t>Double W Ranger</t>
  </si>
  <si>
    <t>Bons-Holsteins Roza 77</t>
  </si>
  <si>
    <t>Stantons Adorable</t>
  </si>
  <si>
    <t>American Nova Star-Red</t>
  </si>
  <si>
    <t>Sacarno</t>
  </si>
  <si>
    <t>De Vinkenhof Elsa 1</t>
  </si>
  <si>
    <t>De Vinkenhof River</t>
  </si>
  <si>
    <t>Peak Tropic</t>
  </si>
  <si>
    <t>Vof Versluis den Otter</t>
  </si>
  <si>
    <t>Mts Kortleve-Kooijman</t>
  </si>
  <si>
    <t>Vof Harteveld</t>
  </si>
  <si>
    <t>Mustang</t>
  </si>
  <si>
    <t>9.30</t>
  </si>
  <si>
    <t>9.50</t>
  </si>
  <si>
    <t>11.05</t>
  </si>
  <si>
    <t>12.00</t>
  </si>
  <si>
    <t>pauze programma</t>
  </si>
  <si>
    <t>13.15</t>
  </si>
  <si>
    <t>RB oud</t>
  </si>
  <si>
    <t>ZB oud</t>
  </si>
  <si>
    <t>14.10</t>
  </si>
  <si>
    <t>14.35</t>
  </si>
  <si>
    <t>kampioenskeuring individueel</t>
  </si>
  <si>
    <t>zwartbont midden</t>
  </si>
  <si>
    <t>15.30</t>
  </si>
  <si>
    <t xml:space="preserve">Allemaal </t>
  </si>
  <si>
    <t>Het telefoon nummer van de dienstdoende Dierenarts</t>
  </si>
  <si>
    <t xml:space="preserve">Of Tent Dierenartsenpraktijk Hoornaar </t>
  </si>
  <si>
    <t>,</t>
  </si>
  <si>
    <t>1a</t>
  </si>
  <si>
    <t>1b</t>
  </si>
  <si>
    <t xml:space="preserve">1c </t>
  </si>
  <si>
    <t xml:space="preserve">1b </t>
  </si>
  <si>
    <t>1c</t>
  </si>
  <si>
    <t>Milksource Cheers</t>
  </si>
  <si>
    <t>Bons-Holsteins Koba 291</t>
  </si>
  <si>
    <t>Stantons Alligator</t>
  </si>
  <si>
    <t>Legend-Maker Victor</t>
  </si>
  <si>
    <t>Jonker Stoffelina 445</t>
  </si>
  <si>
    <t>Het Lam Vof</t>
  </si>
  <si>
    <t>Star 2780</t>
  </si>
  <si>
    <t>Vh Bube Bernell</t>
  </si>
  <si>
    <t>Walnutlawn Bridgestone</t>
  </si>
  <si>
    <t>Cherry-Lily Zip Luster-P</t>
  </si>
  <si>
    <t>Mina 217</t>
  </si>
  <si>
    <t>Geertje 638</t>
  </si>
  <si>
    <t>Crasdale Bankroll</t>
  </si>
  <si>
    <t>Tida 242</t>
  </si>
  <si>
    <t>Vof Boerderij de Verwondering</t>
  </si>
  <si>
    <t>Maartje 220</t>
  </si>
  <si>
    <t>Vh Balisto Brook</t>
  </si>
  <si>
    <t>Vr Stakkehave Viljar Vimo</t>
  </si>
  <si>
    <t>De Cock</t>
  </si>
  <si>
    <t>Zeeoogst Jordy</t>
  </si>
  <si>
    <t>Giessenhof Augusta 227</t>
  </si>
  <si>
    <t>Delta Lunar</t>
  </si>
  <si>
    <t>Big Winner</t>
  </si>
  <si>
    <t>De Vinkenhof Danielle 189</t>
  </si>
  <si>
    <t>Dgh Wimpje 170</t>
  </si>
  <si>
    <t>Leif</t>
  </si>
  <si>
    <t>Dgh Janny 101</t>
  </si>
  <si>
    <t>Kenmore Triple Crown-Red</t>
  </si>
  <si>
    <t>Riverdown Unstopabull</t>
  </si>
  <si>
    <t>M.H. Alana 42</t>
  </si>
  <si>
    <t>Vogue A2p2-Pp</t>
  </si>
  <si>
    <t>Fa Brouwer-Bor</t>
  </si>
  <si>
    <t>Jonker Martha 734</t>
  </si>
  <si>
    <t>Delta Remedy</t>
  </si>
  <si>
    <t>Show</t>
  </si>
  <si>
    <t xml:space="preserve">Ring 3 Gerrit </t>
  </si>
  <si>
    <t>Ring 3 Gerrit</t>
  </si>
  <si>
    <t>Ring 1 Addy</t>
  </si>
  <si>
    <t>ZB</t>
  </si>
  <si>
    <t>15.00</t>
  </si>
  <si>
    <t>Zwartbont Oud</t>
  </si>
  <si>
    <t xml:space="preserve">Defile </t>
  </si>
  <si>
    <t>op tijd in de vooringen aanwezig zijn</t>
  </si>
  <si>
    <t>Divers</t>
  </si>
  <si>
    <t>Pinken</t>
  </si>
  <si>
    <t>De Vinkenhof Roza 85</t>
  </si>
  <si>
    <t>Baltimore</t>
  </si>
  <si>
    <t>Tijd/aantal dieren</t>
  </si>
  <si>
    <t>Rubriek 1</t>
  </si>
  <si>
    <t>Rubriek 2</t>
  </si>
  <si>
    <t>2de kalfs</t>
  </si>
  <si>
    <t>Rubriek 3</t>
  </si>
  <si>
    <t>10.10</t>
  </si>
  <si>
    <t>Rubriek 4</t>
  </si>
  <si>
    <t>Rubriek 5</t>
  </si>
  <si>
    <t>10.50</t>
  </si>
  <si>
    <t>kampioen vaarzen</t>
  </si>
  <si>
    <t>11.10</t>
  </si>
  <si>
    <t>kampioen midden</t>
  </si>
  <si>
    <t>1a, 1b en 1c's</t>
  </si>
  <si>
    <t>Rubriek 8</t>
  </si>
  <si>
    <t>Aanen</t>
  </si>
  <si>
    <t>De Vinkenhof</t>
  </si>
  <si>
    <t>Bedrijfsgroepen</t>
  </si>
  <si>
    <t>Rubriek 9</t>
  </si>
  <si>
    <t>13.35</t>
  </si>
  <si>
    <t>Kortleve</t>
  </si>
  <si>
    <t>Rubriek 10</t>
  </si>
  <si>
    <t>13.55</t>
  </si>
  <si>
    <t>Kampioenskeuring bedrijfsgroepen</t>
  </si>
  <si>
    <t>1a's en 1b's</t>
  </si>
  <si>
    <t>Rubriek 11</t>
  </si>
  <si>
    <t>14.15</t>
  </si>
  <si>
    <t xml:space="preserve">Oud 1 </t>
  </si>
  <si>
    <t>Rubriek 12</t>
  </si>
  <si>
    <t>Oud 2</t>
  </si>
  <si>
    <t>14.55</t>
  </si>
  <si>
    <t xml:space="preserve">Kampioenskeuring oud </t>
  </si>
  <si>
    <t xml:space="preserve">Middenklasse </t>
  </si>
  <si>
    <t xml:space="preserve">Roodbont </t>
  </si>
  <si>
    <t>Zwartbont</t>
  </si>
  <si>
    <t>Branbantdale Alongside</t>
  </si>
  <si>
    <t>Vof D + D Schakel</t>
  </si>
  <si>
    <t>Brandwijk</t>
  </si>
  <si>
    <t>Ameide</t>
  </si>
  <si>
    <t>Groot Ammers</t>
  </si>
  <si>
    <t>Hoogblokland</t>
  </si>
  <si>
    <t>Giessenburg</t>
  </si>
  <si>
    <t>Bergambacht</t>
  </si>
  <si>
    <t>M.H. Locket 3</t>
  </si>
  <si>
    <t>Cookiecutter Harrisenna</t>
  </si>
  <si>
    <t>Herwijnen</t>
  </si>
  <si>
    <t>Melkveebedrijf de Jong</t>
  </si>
  <si>
    <t>Noordeloos</t>
  </si>
  <si>
    <t>Blondin Energy</t>
  </si>
  <si>
    <t>De Witboom Nelly 726</t>
  </si>
  <si>
    <t>Lijsje 259</t>
  </si>
  <si>
    <t>Everdingen</t>
  </si>
  <si>
    <t>Ottoland</t>
  </si>
  <si>
    <t>Hedel</t>
  </si>
  <si>
    <t>J.S.Energy Hennie</t>
  </si>
  <si>
    <t>C G de Jong</t>
  </si>
  <si>
    <t>Emma 1369</t>
  </si>
  <si>
    <t>M.H. Alana 86</t>
  </si>
  <si>
    <t>Siemers Renegade Parfect</t>
  </si>
  <si>
    <t>Wilhelmina 643</t>
  </si>
  <si>
    <t>Stantons Applicable</t>
  </si>
  <si>
    <t>Geertje 745</t>
  </si>
  <si>
    <t>M.H. Alana 85</t>
  </si>
  <si>
    <t>Wilhelmina 641</t>
  </si>
  <si>
    <t>Delta Nippon P</t>
  </si>
  <si>
    <t>J.Schief.Philo</t>
  </si>
  <si>
    <t>Willem's-Hoeve Woody</t>
  </si>
  <si>
    <t>Leerbroek</t>
  </si>
  <si>
    <t>Brando Annie 423</t>
  </si>
  <si>
    <t>Mr D Apple Diamondback</t>
  </si>
  <si>
    <t>Fa C Terlouw</t>
  </si>
  <si>
    <t>Bleskensgraaf Ca</t>
  </si>
  <si>
    <t>S-S-I Pr Renegade</t>
  </si>
  <si>
    <t>M.H. Wilhelm 78</t>
  </si>
  <si>
    <t>Siemers Twn Parsly 32480-ET</t>
  </si>
  <si>
    <t>Jongsteins Lamb</t>
  </si>
  <si>
    <t>Jongsteins Jt L</t>
  </si>
  <si>
    <t>Plataan F 2779</t>
  </si>
  <si>
    <t>Delta Abundant P</t>
  </si>
  <si>
    <t>Giessenhof Roza 326</t>
  </si>
  <si>
    <t>Irene 181</t>
  </si>
  <si>
    <t>Sandy-Valley J Pharo</t>
  </si>
  <si>
    <t>Giessenhof Sannie 483</t>
  </si>
  <si>
    <t>Peak Hotline</t>
  </si>
  <si>
    <t>Brando Leuntje 24</t>
  </si>
  <si>
    <t>Giessenhof Sannie 481</t>
  </si>
  <si>
    <t>Petton Pepsi</t>
  </si>
  <si>
    <t>Emma 1304</t>
  </si>
  <si>
    <t>Toos 29</t>
  </si>
  <si>
    <t>Bons-Holsteins Dikkie 218</t>
  </si>
  <si>
    <t>Lindenright Moovin</t>
  </si>
  <si>
    <t>Emma 1284</t>
  </si>
  <si>
    <t>Jonker Martha 721</t>
  </si>
  <si>
    <t>Woodcrest King Doc</t>
  </si>
  <si>
    <t>Els 3</t>
  </si>
  <si>
    <t>D A Keijzer Vof</t>
  </si>
  <si>
    <t>Gorinchem</t>
  </si>
  <si>
    <t>M.H. Trijn 228</t>
  </si>
  <si>
    <t>M.H. Mina 665</t>
  </si>
  <si>
    <t>Eildon-Tweed Ssr Belair</t>
  </si>
  <si>
    <t>Britt 1</t>
  </si>
  <si>
    <t>A en R van der Wel</t>
  </si>
  <si>
    <t>Mr Chassity Gold Chip</t>
  </si>
  <si>
    <t>Emma 1192</t>
  </si>
  <si>
    <t>Midwolder Marshall</t>
  </si>
  <si>
    <t>Giessenhof Sannie 449</t>
  </si>
  <si>
    <t>Peak Amplify</t>
  </si>
  <si>
    <t>Anna 126</t>
  </si>
  <si>
    <t>Ande Niedijk Leopold</t>
  </si>
  <si>
    <t>Nora 205</t>
  </si>
  <si>
    <t>Delta Lucardi</t>
  </si>
  <si>
    <t>Manuel 80</t>
  </si>
  <si>
    <t>Rb Glamour Girl</t>
  </si>
  <si>
    <t>River Valley Joyride</t>
  </si>
  <si>
    <t>Goudriaan</t>
  </si>
  <si>
    <t>Saturnus</t>
  </si>
  <si>
    <t>Pien</t>
  </si>
  <si>
    <t>Fageno</t>
  </si>
  <si>
    <t>J A Smallegoor + F G Honders</t>
  </si>
  <si>
    <t>Doetinchem</t>
  </si>
  <si>
    <t>Harcon</t>
  </si>
  <si>
    <t>Hei en Boeicop</t>
  </si>
  <si>
    <t>Roodbont</t>
  </si>
  <si>
    <t>Jonker Martha 736</t>
  </si>
  <si>
    <t>Hoogerhorst Dg Oh Rubels-Red</t>
  </si>
  <si>
    <t>Hbc Atomic Jolda</t>
  </si>
  <si>
    <t>Larcrest Atomic-Red</t>
  </si>
  <si>
    <t>Bertha 106</t>
  </si>
  <si>
    <t>Uenk Pontos Red</t>
  </si>
  <si>
    <t>Meerkerk</t>
  </si>
  <si>
    <t>Petra 70</t>
  </si>
  <si>
    <t>Petra 69</t>
  </si>
  <si>
    <t>Lexmond</t>
  </si>
  <si>
    <t>Welland Sien 20</t>
  </si>
  <si>
    <t>Driemolens Miranda 1118</t>
  </si>
  <si>
    <t>Kedichem</t>
  </si>
  <si>
    <t>Welland Klaartje 166</t>
  </si>
  <si>
    <t>Progenesis Ambrose</t>
  </si>
  <si>
    <t>Comestar Lemagic</t>
  </si>
  <si>
    <t>Jonker Martha 740</t>
  </si>
  <si>
    <t>Topsteen Andauer</t>
  </si>
  <si>
    <t>Delta Jacuzzi-Red</t>
  </si>
  <si>
    <t>Fustsyn Parfect Parker</t>
  </si>
  <si>
    <t>Robella Major</t>
  </si>
  <si>
    <t>De Vinkenhof Elsa 10</t>
  </si>
  <si>
    <t>Delta Starmate</t>
  </si>
  <si>
    <t>Bertha 223</t>
  </si>
  <si>
    <t>Grietje 337</t>
  </si>
  <si>
    <t>Vof de Bruin</t>
  </si>
  <si>
    <t>Margriet 578</t>
  </si>
  <si>
    <t>Lena 139</t>
  </si>
  <si>
    <t>Westcoast Gd Blakely</t>
  </si>
  <si>
    <t>Fa H + D van Eijl</t>
  </si>
  <si>
    <t>Prairie Hoeve Hendrika 89</t>
  </si>
  <si>
    <t>Mts Timmer-van Dijk</t>
  </si>
  <si>
    <t>Bridgestone 274</t>
  </si>
  <si>
    <t>Firma Vermaat</t>
  </si>
  <si>
    <t>Lijsje 269</t>
  </si>
  <si>
    <t>Madelene 24</t>
  </si>
  <si>
    <t>Gladiator Isa</t>
  </si>
  <si>
    <t>Vof Verdoold</t>
  </si>
  <si>
    <t>J.S.J.T. Chief Faire</t>
  </si>
  <si>
    <t>Hbc Boost Darla</t>
  </si>
  <si>
    <t>Bons-Holsteins Boost</t>
  </si>
  <si>
    <t>Mina 260</t>
  </si>
  <si>
    <t>Mattenhof Lambda Hazel</t>
  </si>
  <si>
    <t>M.H. Wilhelm 80</t>
  </si>
  <si>
    <t>Bons-Holsteins Koba 314</t>
  </si>
  <si>
    <t>Margriet 398</t>
  </si>
  <si>
    <t>Bertt</t>
  </si>
  <si>
    <t>Giessen Charity 326</t>
  </si>
  <si>
    <t>Kings-Ransom Dynasty</t>
  </si>
  <si>
    <t>Plataan F 3023</t>
  </si>
  <si>
    <t>Aurora Altaantonio</t>
  </si>
  <si>
    <t>Liesje 4</t>
  </si>
  <si>
    <t>Delta Perfect</t>
  </si>
  <si>
    <t>Brando Geertje 153</t>
  </si>
  <si>
    <t>Bons-Holsteins Koba 310</t>
  </si>
  <si>
    <t>Mb-Luckylady Bullseye</t>
  </si>
  <si>
    <t>Wilhelmina 633</t>
  </si>
  <si>
    <t>Vdr Slash</t>
  </si>
  <si>
    <t>Vof Kemp Zijderveld</t>
  </si>
  <si>
    <t>Zijderveld</t>
  </si>
  <si>
    <t>Bons-Holsteins Koba 309</t>
  </si>
  <si>
    <t>Jonker Stoffelina 462</t>
  </si>
  <si>
    <t>Bertha 218</t>
  </si>
  <si>
    <t>Koba 316</t>
  </si>
  <si>
    <t>Giessenhof Sannie 491</t>
  </si>
  <si>
    <t>Geertje 750</t>
  </si>
  <si>
    <t>Slingerman 182</t>
  </si>
  <si>
    <t>Ebeltje 646</t>
  </si>
  <si>
    <t>W-R-L Ssi Renegad Remedy</t>
  </si>
  <si>
    <t>Nieuwvredebest BV</t>
  </si>
  <si>
    <t>Vuren</t>
  </si>
  <si>
    <t>Aaltje 395</t>
  </si>
  <si>
    <t>Delta Lustrum</t>
  </si>
  <si>
    <t>De Witboom Marijke 1</t>
  </si>
  <si>
    <t>Juliana 1053</t>
  </si>
  <si>
    <t>Hbc Lambda Sheila 2</t>
  </si>
  <si>
    <t>Giessenhof Jutta</t>
  </si>
  <si>
    <t>Bgp Fb Ridercup</t>
  </si>
  <si>
    <t>Margriet 548</t>
  </si>
  <si>
    <t>Bons-Holsteins Ella 274</t>
  </si>
  <si>
    <t>Giessenhof Monica 188</t>
  </si>
  <si>
    <t>Wilhelmina 644</t>
  </si>
  <si>
    <t>Claynook Barolo</t>
  </si>
  <si>
    <t>Miesje 133</t>
  </si>
  <si>
    <t>Vof T J C Berends</t>
  </si>
  <si>
    <t>Lienden</t>
  </si>
  <si>
    <t>Geertje 747</t>
  </si>
  <si>
    <t>Barolo</t>
  </si>
  <si>
    <t>Geertje 744</t>
  </si>
  <si>
    <t>Geertje 618</t>
  </si>
  <si>
    <t>Stantons Galore</t>
  </si>
  <si>
    <t>Leentje 594</t>
  </si>
  <si>
    <t>Cobi 122</t>
  </si>
  <si>
    <t>Big Malki</t>
  </si>
  <si>
    <t>Ria 57</t>
  </si>
  <si>
    <t>Bea 302</t>
  </si>
  <si>
    <t>Brando Cheryl 7</t>
  </si>
  <si>
    <t>Leentje 593</t>
  </si>
  <si>
    <t>Wilt Enzo</t>
  </si>
  <si>
    <t>Rieb Ida 2</t>
  </si>
  <si>
    <t>Bons-Holsteins Ella 267</t>
  </si>
  <si>
    <t>Giessenhof Augusta 239</t>
  </si>
  <si>
    <t>Margriet 536</t>
  </si>
  <si>
    <t>Sientje 69</t>
  </si>
  <si>
    <t>Delta Pitcher-Red</t>
  </si>
  <si>
    <t>Roelofke 138</t>
  </si>
  <si>
    <t>Dg Nh Arrow</t>
  </si>
  <si>
    <t>Lambda Ashlyn</t>
  </si>
  <si>
    <t>M.H. Gerda 109</t>
  </si>
  <si>
    <t>Victor 3987 (174)</t>
  </si>
  <si>
    <t>Dulu 250</t>
  </si>
  <si>
    <t>Dina 596</t>
  </si>
  <si>
    <t>Bouw Rocky</t>
  </si>
  <si>
    <t>Geertje 611</t>
  </si>
  <si>
    <t>Aaltje 371</t>
  </si>
  <si>
    <t>S-S-I Bandares Biggie</t>
  </si>
  <si>
    <t>Margriet 508</t>
  </si>
  <si>
    <t>J.S. Miss Macau</t>
  </si>
  <si>
    <t>Edg Deman</t>
  </si>
  <si>
    <t>Emma 1227</t>
  </si>
  <si>
    <t>Willie Rolex</t>
  </si>
  <si>
    <t>Emma 1225</t>
  </si>
  <si>
    <t>Ri Opsal Nissan</t>
  </si>
  <si>
    <t>Bons-Holsteins Koba 253</t>
  </si>
  <si>
    <t>Star 2315</t>
  </si>
  <si>
    <t>Ihg Montana</t>
  </si>
  <si>
    <t>Emma 1172</t>
  </si>
  <si>
    <t>De-Su Freddie Galaxy</t>
  </si>
  <si>
    <t>Emma 1170</t>
  </si>
  <si>
    <t>Delana Morrison</t>
  </si>
  <si>
    <t>Bons-Holsteins Koba 245</t>
  </si>
  <si>
    <t>Jonker Martha 695</t>
  </si>
  <si>
    <t>Prins Holsteins Kik Prizewinne</t>
  </si>
  <si>
    <t>Aaltje 355</t>
  </si>
  <si>
    <t>De-Su 521 Bookem</t>
  </si>
  <si>
    <t>Marietje</t>
  </si>
  <si>
    <t>Lone-Oak-Acres Altarabo-ET</t>
  </si>
  <si>
    <t>De Vinkenhof Danielle 240</t>
  </si>
  <si>
    <t>Manuel 84</t>
  </si>
  <si>
    <t>Mts J en J Aanen-de Haan</t>
  </si>
  <si>
    <t>Jannelin 5</t>
  </si>
  <si>
    <t>Vh River Ramsey</t>
  </si>
  <si>
    <t>Vof Voets</t>
  </si>
  <si>
    <t>Vlist</t>
  </si>
  <si>
    <t>Dgh Janny 117</t>
  </si>
  <si>
    <t>Rivierduin Rex 1</t>
  </si>
  <si>
    <t>De Vinkenhof Roza 219</t>
  </si>
  <si>
    <t>Delta Launch Pp-Red</t>
  </si>
  <si>
    <t>Carola 137</t>
  </si>
  <si>
    <t>Lucky Vimo</t>
  </si>
  <si>
    <t>Bruna</t>
  </si>
  <si>
    <t>Limbo Dn</t>
  </si>
  <si>
    <t>De Vinkenhof Danielle 234</t>
  </si>
  <si>
    <t>Delta Positron Pp-Red</t>
  </si>
  <si>
    <t>De Vinkenhof Danielle 232</t>
  </si>
  <si>
    <t>Bliksem</t>
  </si>
  <si>
    <t>Giessenhof Augusta 247</t>
  </si>
  <si>
    <t>Delta Bonbon</t>
  </si>
  <si>
    <t>Pucky 13</t>
  </si>
  <si>
    <t>De Vinkenhof Annemarie 56</t>
  </si>
  <si>
    <t>Johanna Vannem2</t>
  </si>
  <si>
    <t>Maaike 164</t>
  </si>
  <si>
    <t>Go-Farm Miura ET</t>
  </si>
  <si>
    <t>De Vinkenhof Danielle 224</t>
  </si>
  <si>
    <t>Harm</t>
  </si>
  <si>
    <t>Adrie 2951</t>
  </si>
  <si>
    <t>S-S-I Bg Fzzld Riveting</t>
  </si>
  <si>
    <t>Tida 247</t>
  </si>
  <si>
    <t>Guard</t>
  </si>
  <si>
    <t>Schouten Holsteins/J Verdoold</t>
  </si>
  <si>
    <t>Mette Marit 3</t>
  </si>
  <si>
    <t>O Malley</t>
  </si>
  <si>
    <t>Mette Marit 109</t>
  </si>
  <si>
    <t>Jannelin 2</t>
  </si>
  <si>
    <t>Riena 350</t>
  </si>
  <si>
    <t>Delta Accord</t>
  </si>
  <si>
    <t>Sara 23</t>
  </si>
  <si>
    <t>De Vinkenhof Uilkje 131</t>
  </si>
  <si>
    <t>Juweeltje 205</t>
  </si>
  <si>
    <t>Juweeltje 246</t>
  </si>
  <si>
    <t>Meyenhorst Pascal</t>
  </si>
  <si>
    <t>De Vinkenhof Bakker 35</t>
  </si>
  <si>
    <t>Raldi</t>
  </si>
  <si>
    <t>Dgh Wimpje 182</t>
  </si>
  <si>
    <t>Dgh Iggy</t>
  </si>
  <si>
    <t>Dgh Boukje 226</t>
  </si>
  <si>
    <t>Ponsstar Shogun</t>
  </si>
  <si>
    <t>Josje 23</t>
  </si>
  <si>
    <t>Juweeltje 208</t>
  </si>
  <si>
    <t>Bertus 12</t>
  </si>
  <si>
    <t>Giessenhof Thea 68</t>
  </si>
  <si>
    <t>Delta Bookem Danno</t>
  </si>
  <si>
    <t>Giessenhof Sannie 413</t>
  </si>
  <si>
    <t>Cookiecutter Mom Hunter</t>
  </si>
  <si>
    <t>Thea 53</t>
  </si>
  <si>
    <t>Kooymans Norris</t>
  </si>
  <si>
    <t>M.H. Alana 110</t>
  </si>
  <si>
    <t>M.H. Alana 106</t>
  </si>
  <si>
    <t>M.H. Joline</t>
  </si>
  <si>
    <t>Farnear Altitude-Red</t>
  </si>
  <si>
    <t>Margriet 309</t>
  </si>
  <si>
    <t>Trent-Way-Js Ronald</t>
  </si>
  <si>
    <t>De Witboom Nelly 736</t>
  </si>
  <si>
    <t>Driemolens Saskia 1177</t>
  </si>
  <si>
    <t>3star Oh Ranger Red-ET</t>
  </si>
  <si>
    <t>Bertha 108</t>
  </si>
  <si>
    <t>Dg Rh Alphaman</t>
  </si>
  <si>
    <t>Femke 571</t>
  </si>
  <si>
    <t>C J Gerritsen</t>
  </si>
  <si>
    <t>Welland Dirkje 377</t>
  </si>
  <si>
    <t>Drouner Potency Red</t>
  </si>
  <si>
    <t>Irma 186</t>
  </si>
  <si>
    <t>Vinksland Addiction Atomar</t>
  </si>
  <si>
    <t>Driemolens Nelly 627</t>
  </si>
  <si>
    <t>Caudumer Lifesaver-Red</t>
  </si>
  <si>
    <t>Grashoek Gerie 229</t>
  </si>
  <si>
    <t>Blogger</t>
  </si>
  <si>
    <t>Beroemtie 1</t>
  </si>
  <si>
    <t>Albertha 57</t>
  </si>
  <si>
    <t>Plataan Summer P</t>
  </si>
  <si>
    <t>Hbc Power Buck Rose</t>
  </si>
  <si>
    <t>Power</t>
  </si>
  <si>
    <t>Petra 11</t>
  </si>
  <si>
    <t>Bertha 496</t>
  </si>
  <si>
    <t>Jansje 381</t>
  </si>
  <si>
    <t>Delta Fun P</t>
  </si>
  <si>
    <t>Driemolens 7216 Anky 2</t>
  </si>
  <si>
    <t>Dana 4444</t>
  </si>
  <si>
    <t>Bruchter Passe</t>
  </si>
  <si>
    <t>Driemolens Eigje 413</t>
  </si>
  <si>
    <t>Delta Climax</t>
  </si>
  <si>
    <t>Margriet 391</t>
  </si>
  <si>
    <t>R-E-W Seaver</t>
  </si>
  <si>
    <t>De Vinkenhof Lana</t>
  </si>
  <si>
    <t>Trent-Way Exclusive Red</t>
  </si>
  <si>
    <t>Nijntje</t>
  </si>
  <si>
    <t>Real Red Mo</t>
  </si>
  <si>
    <t>Giessenhof Sannie 505</t>
  </si>
  <si>
    <t>Bomaz Cola</t>
  </si>
  <si>
    <t>M.H. Evalyn 122</t>
  </si>
  <si>
    <t>Precilla 2</t>
  </si>
  <si>
    <t>Kingsway Tarzan</t>
  </si>
  <si>
    <t>Jonker Martha 743</t>
  </si>
  <si>
    <t>Bimmel 161</t>
  </si>
  <si>
    <t>Comestar Luxuor</t>
  </si>
  <si>
    <t>Margreet 7</t>
  </si>
  <si>
    <t>Hamming Salute</t>
  </si>
  <si>
    <t>M.H. Rihanna 2</t>
  </si>
  <si>
    <t>Wr Centrum</t>
  </si>
  <si>
    <t>M.H. Alana 162</t>
  </si>
  <si>
    <t>Haveitall Dropbx Hellion</t>
  </si>
  <si>
    <t>Giessenhof Sannie 503</t>
  </si>
  <si>
    <t>Delta Salinero</t>
  </si>
  <si>
    <t>Jopie 158</t>
  </si>
  <si>
    <t>Bbg Elk 68 van de Plashoeve</t>
  </si>
  <si>
    <t>Cosmo 5873</t>
  </si>
  <si>
    <t>Siemers Doc Hardy</t>
  </si>
  <si>
    <t>K&amp;L Bm Roxy-Red</t>
  </si>
  <si>
    <t>Sandy-Valley R Conway</t>
  </si>
  <si>
    <t>Jonker Martha 742</t>
  </si>
  <si>
    <t>Brando Janna 229</t>
  </si>
  <si>
    <t>Jansje 875</t>
  </si>
  <si>
    <t>Brando Cinderella 4</t>
  </si>
  <si>
    <t>Hbc Detect. Morena</t>
  </si>
  <si>
    <t>Blondin Detective</t>
  </si>
  <si>
    <t>Tineke 813</t>
  </si>
  <si>
    <t>Mysticque Armour</t>
  </si>
  <si>
    <t>Hbc Perenn. Reintje</t>
  </si>
  <si>
    <t>Eclipse Perennial</t>
  </si>
  <si>
    <t>Marry 150</t>
  </si>
  <si>
    <t>Vof MCJM + GAM Goesten-Pullen</t>
  </si>
  <si>
    <t>Marry 149</t>
  </si>
  <si>
    <t>Dit 73</t>
  </si>
  <si>
    <t>Hiltje 73</t>
  </si>
  <si>
    <t>Peeldijker Freezer</t>
  </si>
  <si>
    <t>Lena 143</t>
  </si>
  <si>
    <t>Progenesis Anahita</t>
  </si>
  <si>
    <t>Hiltje 72</t>
  </si>
  <si>
    <t>Siemers H Partake 35318</t>
  </si>
  <si>
    <t>Tattoo vd Sijsloberg</t>
  </si>
  <si>
    <t>Hbc Major Andrea</t>
  </si>
  <si>
    <t>Jonker Stoffelina 481</t>
  </si>
  <si>
    <t>Leyhigh 2849 (2</t>
  </si>
  <si>
    <t>Drewholme Leyhigh Pp</t>
  </si>
  <si>
    <t>Leerdam</t>
  </si>
  <si>
    <t>Ans 33</t>
  </si>
  <si>
    <t>Cookiecutter Hypnotic</t>
  </si>
  <si>
    <t>Jonker Stoffelina 480</t>
  </si>
  <si>
    <t>Delta Lauri 44</t>
  </si>
  <si>
    <t>Realred Laurens</t>
  </si>
  <si>
    <t>Wilhelmina 670</t>
  </si>
  <si>
    <t>Margriet 161</t>
  </si>
  <si>
    <t>Mars Laurent P RF</t>
  </si>
  <si>
    <t>Chief 5163(9)</t>
  </si>
  <si>
    <t>Hbc Alligat Reintje</t>
  </si>
  <si>
    <t>Ring 1</t>
  </si>
  <si>
    <t>Kampioenschap</t>
  </si>
  <si>
    <t>12 tot 16 jaar</t>
  </si>
  <si>
    <t>Ring 2</t>
  </si>
  <si>
    <t>Ring 3</t>
  </si>
  <si>
    <t>17 tot 30 jaar</t>
  </si>
  <si>
    <t>Extrieur pinken</t>
  </si>
  <si>
    <t>Toilet pinken</t>
  </si>
  <si>
    <t>Ring 2 + 3</t>
  </si>
  <si>
    <t>10.25</t>
  </si>
  <si>
    <t>Vaarzen zwartbont</t>
  </si>
  <si>
    <t>Midden zwartbont</t>
  </si>
  <si>
    <t>11.15</t>
  </si>
  <si>
    <t>Roodbont jong</t>
  </si>
  <si>
    <t>11.25</t>
  </si>
  <si>
    <t>&amp; Beste Uier</t>
  </si>
  <si>
    <t xml:space="preserve">Roodbont jong </t>
  </si>
  <si>
    <t>WEA</t>
  </si>
  <si>
    <t>11.35</t>
  </si>
  <si>
    <t>Bedrijfsgroep Zwartbont</t>
  </si>
  <si>
    <t>13.45</t>
  </si>
  <si>
    <t>Ring 1 + 2</t>
  </si>
  <si>
    <t>Bedrijfsgroep Roodbont</t>
  </si>
  <si>
    <t>Zwartbont oud</t>
  </si>
  <si>
    <t>Roodbont oud</t>
  </si>
  <si>
    <t>Beste uier</t>
  </si>
  <si>
    <t>Ariane Kortleve, 17</t>
  </si>
  <si>
    <t>Lieke Brouwer, 18</t>
  </si>
  <si>
    <t>Lynn Keijzer, 14</t>
  </si>
  <si>
    <t>Allart Parre, 19</t>
  </si>
  <si>
    <t>Loes Ruijtenberg, 24</t>
  </si>
  <si>
    <t>Lena Berende, 12</t>
  </si>
  <si>
    <t>Iris de Groot, 14</t>
  </si>
  <si>
    <t>Dylan Hijkoop, 14</t>
  </si>
  <si>
    <t>Lieke van Rossum, 20</t>
  </si>
  <si>
    <t>Britt van Ballegooijen, 22</t>
  </si>
  <si>
    <t>Bernice Hofman, 16</t>
  </si>
  <si>
    <t>Lyn van het Schip, 18</t>
  </si>
  <si>
    <t>Lieke Schep, 16</t>
  </si>
  <si>
    <t>Daan van Zwienen, 20</t>
  </si>
  <si>
    <t>Femke Goesten, 15</t>
  </si>
  <si>
    <t>Femke van Genderen, 18 of Femke Goesten, 15</t>
  </si>
  <si>
    <t xml:space="preserve">Femke van Genderen, 18 </t>
  </si>
  <si>
    <t>Sara Harteveld, 17</t>
  </si>
  <si>
    <t>Bart den Hartog, 18</t>
  </si>
  <si>
    <t>Jeanine Oudijk, 22</t>
  </si>
  <si>
    <t>Koen van Zwienen, 18</t>
  </si>
  <si>
    <t>Celia Vermaat, 19</t>
  </si>
  <si>
    <t>Ellemieke Gerritsen, 22</t>
  </si>
  <si>
    <t>John de Vor, 29</t>
  </si>
  <si>
    <t>Nafthali Vermaat, 20</t>
  </si>
  <si>
    <t>De Witboom Greet 134</t>
  </si>
  <si>
    <t>Schep Holsteins Holland BV en ALH Genetics</t>
  </si>
  <si>
    <t>Bergambacht/Damwoude</t>
  </si>
  <si>
    <t>Jonker Willempje 36</t>
  </si>
  <si>
    <t>Sandy-Valley El Grande</t>
  </si>
  <si>
    <t>Harris Ashlyn</t>
  </si>
  <si>
    <t>Mattenhof Harris</t>
  </si>
  <si>
    <t>Hiltje 67</t>
  </si>
  <si>
    <t>Broekhuizen Pepijn</t>
  </si>
  <si>
    <t>Bertha 220</t>
  </si>
  <si>
    <t>Koba 314</t>
  </si>
  <si>
    <t>Mauro-Red</t>
  </si>
  <si>
    <t>Bons-Holsteins/Schep Holsteins/ALH Genetics</t>
  </si>
  <si>
    <t>Middenklasse</t>
  </si>
  <si>
    <t>Vaarzen</t>
  </si>
  <si>
    <t>Wilhelmina 602</t>
  </si>
  <si>
    <t>Comestar Lauthority</t>
  </si>
  <si>
    <t>Bons-Holsteins/Beslea Farms Canada</t>
  </si>
  <si>
    <t>oud</t>
  </si>
  <si>
    <t>Bartje 191</t>
  </si>
  <si>
    <t>ande NieDijk Leopold</t>
  </si>
  <si>
    <t>Juweeltje 256</t>
  </si>
  <si>
    <t>Fedor</t>
  </si>
  <si>
    <t>Margriet 269</t>
  </si>
  <si>
    <t>Ju Stefan</t>
  </si>
  <si>
    <t>Driemolens Nelly 522</t>
  </si>
  <si>
    <t>Julandy</t>
  </si>
  <si>
    <t>A en R van der Wel/ W den Besten</t>
  </si>
  <si>
    <t>Brando Bianca 122</t>
  </si>
  <si>
    <t>Does 63</t>
  </si>
  <si>
    <t>Crater Camden</t>
  </si>
  <si>
    <t>ring 1 Erica</t>
  </si>
  <si>
    <t>nrs 244 248 250 252 256 259 261 262 280</t>
  </si>
  <si>
    <t>ring 2 Anna</t>
  </si>
  <si>
    <t>nrs 242 243 257 264 265 266 268 271 272</t>
  </si>
  <si>
    <t>ring 3 Renate</t>
  </si>
  <si>
    <t>nrs 253 267 269 270 281 278 279</t>
  </si>
  <si>
    <t>Ring 1 Ard</t>
  </si>
  <si>
    <t>Extr pinken</t>
  </si>
  <si>
    <t>nrs 242 243 244 248 250 252 253 256 257</t>
  </si>
  <si>
    <t xml:space="preserve">rting 2 Jaap </t>
  </si>
  <si>
    <t>mrs 259 261 262 264 265 280 266 267</t>
  </si>
  <si>
    <t>nrs 268 269 270 271 272 281 278 279</t>
  </si>
  <si>
    <t>kamp extr</t>
  </si>
  <si>
    <t>Ring 2 Addy</t>
  </si>
  <si>
    <t>Ring 3 Erica</t>
  </si>
  <si>
    <t>Kamp Toilet</t>
  </si>
  <si>
    <t>Vaarzen zb</t>
  </si>
  <si>
    <t xml:space="preserve">nrs 3 114 5 6 8 9 10 11 </t>
  </si>
  <si>
    <t>Ring 2 Jaap</t>
  </si>
  <si>
    <t xml:space="preserve">nrs 12 13 14 15 16 115 17 18 19 </t>
  </si>
  <si>
    <t>Ring 3 Renate</t>
  </si>
  <si>
    <t>Kamp Showmanship</t>
  </si>
  <si>
    <t>varzen ZB</t>
  </si>
  <si>
    <t>nrs 20 21 116 22 117 24 25</t>
  </si>
  <si>
    <t>Midden ZB</t>
  </si>
  <si>
    <t>nrs 118 29 30 31 32 33 35 36 119 37 38 39</t>
  </si>
  <si>
    <t>Jong RB</t>
  </si>
  <si>
    <t>nrs 201 203 206 208</t>
  </si>
  <si>
    <t>nrs  209 212 213 215 216 218 219</t>
  </si>
  <si>
    <t>nrs 40 41 42 44 47 48 49 50 51 52 58</t>
  </si>
  <si>
    <t>nrs 61 62 63 67 68 69 70 72 73 77 78</t>
  </si>
  <si>
    <t>Ring 3 Addy</t>
  </si>
  <si>
    <t>Wea prijs</t>
  </si>
  <si>
    <t>nrs 176 103 177 230 191 109 112 113 182 183 192 184 193 186</t>
  </si>
  <si>
    <t>Ring 1 Jaap</t>
  </si>
  <si>
    <t>jong</t>
  </si>
  <si>
    <t xml:space="preserve">Kamp  Zwart Bont </t>
  </si>
  <si>
    <t xml:space="preserve">en Beste uier </t>
  </si>
  <si>
    <t>Ring2 Gerrit</t>
  </si>
  <si>
    <t>Kamp roodbont</t>
  </si>
  <si>
    <t>Bedrijfscollecties</t>
  </si>
  <si>
    <t xml:space="preserve">ZB </t>
  </si>
  <si>
    <t xml:space="preserve"> CG de Jong , Bons, Jongsteins</t>
  </si>
  <si>
    <t>V Dijk , Versluis , Kortleve</t>
  </si>
  <si>
    <t xml:space="preserve">Melkvee de Jong , Schep Holsteins , Merwehoeve de Groot </t>
  </si>
  <si>
    <t>Ring1+2 Ard</t>
  </si>
  <si>
    <t>Kampioenschap bedrijfsgroep Zwartbont</t>
  </si>
  <si>
    <t>RB</t>
  </si>
  <si>
    <t xml:space="preserve">Vd Wel , V Zessen, Pelikaan, </t>
  </si>
  <si>
    <t>nrs 102 103 107 109 110 111 112 113</t>
  </si>
  <si>
    <t>nrs 91 92 93 95 97 98 101 120</t>
  </si>
  <si>
    <t>nrs 79 81 83 84 85 86 87 88 89</t>
  </si>
  <si>
    <t xml:space="preserve">ZB midden </t>
  </si>
  <si>
    <t>uier kampioen</t>
  </si>
  <si>
    <t>nrs 224 225 226 227 229 230 231 191</t>
  </si>
  <si>
    <t>Bart Jansen</t>
  </si>
  <si>
    <t>06-27075594</t>
  </si>
  <si>
    <t>Showmanship  oud</t>
  </si>
  <si>
    <t>Showmanship oud</t>
  </si>
  <si>
    <t>Showmanship  jong</t>
  </si>
  <si>
    <t>CG de Jong</t>
  </si>
  <si>
    <t>Jongsteins</t>
  </si>
  <si>
    <t>Vof Versluis-den Otter</t>
  </si>
  <si>
    <t>Schep Holsteins</t>
  </si>
  <si>
    <t>Merwerhoeve de Groot</t>
  </si>
  <si>
    <t>Vof Pelikaan-de Jong</t>
  </si>
  <si>
    <t xml:space="preserve">Ring 1 + 2 + 3 </t>
  </si>
  <si>
    <t>Showman</t>
  </si>
  <si>
    <t>Rubrieksindeling Divers rubriek 1 t/m 12 in ring 4</t>
  </si>
  <si>
    <t>09.25</t>
  </si>
  <si>
    <t>9.45</t>
  </si>
  <si>
    <t>10.05</t>
  </si>
  <si>
    <t>2de/3de kalfs</t>
  </si>
  <si>
    <t>10.45</t>
  </si>
  <si>
    <t>Rubriek 6</t>
  </si>
  <si>
    <t xml:space="preserve">De Drie wedden </t>
  </si>
  <si>
    <t>De verwondering</t>
  </si>
  <si>
    <t>WEA- prijs</t>
  </si>
  <si>
    <t>12.00 - 13.00</t>
  </si>
  <si>
    <t>Rubriek 7</t>
  </si>
  <si>
    <t xml:space="preserve">De Vinkenhof </t>
  </si>
  <si>
    <t>Groende hofstee</t>
  </si>
  <si>
    <t xml:space="preserve">Voets </t>
  </si>
  <si>
    <t>1a's, 1b's en 1c, s</t>
  </si>
  <si>
    <t>*Van de Vos</t>
  </si>
  <si>
    <t>Defilé + uitreiking Dirk de Groot Bokaal</t>
  </si>
  <si>
    <t>Kampioenschap showmanship junior</t>
  </si>
  <si>
    <t>Resereve kampioen</t>
  </si>
  <si>
    <t>Eervolle vermelding</t>
  </si>
  <si>
    <t>Kampioenschap showmanship senior</t>
  </si>
  <si>
    <t>Kampioenschap zwartbont vaarzen</t>
  </si>
  <si>
    <t>Kampioenschap exterieur pinken</t>
  </si>
  <si>
    <t>Kampioenschap toilet pinken</t>
  </si>
  <si>
    <t>Uierkampioene</t>
  </si>
  <si>
    <t>Kampioenschap roodbont jong</t>
  </si>
  <si>
    <t>Kampioenschap zwartbont middenklasse</t>
  </si>
  <si>
    <t>Kampioenschap zwartbont oud</t>
  </si>
  <si>
    <t>Kampioenschap roodbont oud</t>
  </si>
  <si>
    <t>Bedrijfgroepen zwartbont</t>
  </si>
  <si>
    <t>Bedrijfgroepen roodbont</t>
  </si>
  <si>
    <t>Bedrijfgroepen Divers</t>
  </si>
  <si>
    <t xml:space="preserve">Ring 1 eeste ronde </t>
  </si>
  <si>
    <t xml:space="preserve"> </t>
  </si>
  <si>
    <t>Ring 2, rubriek 1 showmanship senior</t>
  </si>
  <si>
    <t>Ring 3, rubriek 2 showmanship senior</t>
  </si>
  <si>
    <t>Zwart bont</t>
  </si>
  <si>
    <t>Schouten Holsteins en Koen van Zwienen</t>
  </si>
  <si>
    <t xml:space="preserve"> Tatoo Elina</t>
  </si>
  <si>
    <t>Delta Lambda</t>
  </si>
  <si>
    <t>Jens van leeuwen 24 jaar</t>
  </si>
  <si>
    <t xml:space="preserve">Maud van Schoonhoven, 16 </t>
  </si>
  <si>
    <t xml:space="preserve">Bernice Hofman, 16 </t>
  </si>
  <si>
    <t xml:space="preserve">Ellemieke Gerritsen, 22 </t>
  </si>
  <si>
    <t xml:space="preserve">Monica Verduin, 16 </t>
  </si>
  <si>
    <t>243, 252, 253</t>
  </si>
  <si>
    <t>266, 260, 262, 265, 267</t>
  </si>
  <si>
    <t>niet gehoord', 270, 271</t>
  </si>
  <si>
    <t>13, 19, 16, 115, 18, 17</t>
  </si>
  <si>
    <t>25, 117, 21</t>
  </si>
  <si>
    <t>33, 36, 39, 31, 37, 29, 119</t>
  </si>
  <si>
    <t>44, 50, 47, 45, 49, 40, 42, 41</t>
  </si>
  <si>
    <t>73, 78, 70, 67, 77, 68, 62, 72</t>
  </si>
  <si>
    <t>De jong</t>
  </si>
  <si>
    <t>dijk de bruin</t>
  </si>
  <si>
    <t xml:space="preserve">Keuring Divers </t>
  </si>
  <si>
    <t>Divers Oud</t>
  </si>
  <si>
    <t>Divers jong</t>
  </si>
  <si>
    <t>Reserve Kampioen</t>
  </si>
  <si>
    <t>Divers middenklasse</t>
  </si>
  <si>
    <t>Bedrijf</t>
  </si>
  <si>
    <t>Mts van Dijk- de Bruin</t>
  </si>
  <si>
    <t>Nieuwevredebest BV</t>
  </si>
  <si>
    <t>A</t>
  </si>
  <si>
    <t>E</t>
  </si>
  <si>
    <t>I</t>
  </si>
  <si>
    <t>J</t>
  </si>
  <si>
    <t>M</t>
  </si>
  <si>
    <t>L</t>
  </si>
  <si>
    <t>C</t>
  </si>
  <si>
    <t>B</t>
  </si>
  <si>
    <t>D</t>
  </si>
  <si>
    <t>G</t>
  </si>
  <si>
    <t>F</t>
  </si>
  <si>
    <t>H</t>
  </si>
  <si>
    <t>K</t>
  </si>
  <si>
    <t>Inzender</t>
  </si>
  <si>
    <t>Woonplaats</t>
  </si>
  <si>
    <t>Categorie</t>
  </si>
  <si>
    <t>Soort</t>
  </si>
  <si>
    <t>punten</t>
  </si>
  <si>
    <t>Noordam CV</t>
  </si>
  <si>
    <t>Hellouw</t>
  </si>
  <si>
    <t>Jong</t>
  </si>
  <si>
    <t>Kaas van de boerderij</t>
  </si>
  <si>
    <t>Mts.  Van Schie</t>
  </si>
  <si>
    <t>Polsbroek</t>
  </si>
  <si>
    <t>Belegen</t>
  </si>
  <si>
    <t>Kaasboerderij Verweij</t>
  </si>
  <si>
    <t>Kruidenkaas</t>
  </si>
  <si>
    <t>Kaasboerderij Schep</t>
  </si>
  <si>
    <t>Oude Kaas</t>
  </si>
  <si>
    <t>Kaasboerderij Speksnijder</t>
  </si>
  <si>
    <t>Lekkerkerk</t>
  </si>
  <si>
    <t>Babykaas</t>
  </si>
  <si>
    <t>83, 87, 85, 79, 86</t>
  </si>
  <si>
    <t>Kaasboerderij Hoogendoorn</t>
  </si>
  <si>
    <t>Waarder</t>
  </si>
  <si>
    <t>Specialiteiten</t>
  </si>
  <si>
    <t>Zuivelbereider</t>
  </si>
  <si>
    <t>Geitenkaas</t>
  </si>
  <si>
    <t>112, 113, 103, 109</t>
  </si>
  <si>
    <t>Showmanship junior</t>
  </si>
  <si>
    <t>Showmanship senior</t>
  </si>
  <si>
    <t>Ex Pinken</t>
  </si>
  <si>
    <t>Toilet</t>
  </si>
  <si>
    <t>Koeien voor het defilé</t>
  </si>
  <si>
    <t>Zwartbont vaars</t>
  </si>
  <si>
    <t>Zwartbont midden</t>
  </si>
  <si>
    <t>Divers midden</t>
  </si>
  <si>
    <t>Divers oud</t>
  </si>
  <si>
    <t>Merwehoeve</t>
  </si>
  <si>
    <t>Kortlever</t>
  </si>
  <si>
    <t>fa de groot</t>
  </si>
  <si>
    <t>bons holsteins</t>
  </si>
  <si>
    <t>van der Wel</t>
  </si>
  <si>
    <t>Pelikaan</t>
  </si>
  <si>
    <t>Van Zessen</t>
  </si>
  <si>
    <t>226, 227, 230, 231, 225</t>
  </si>
  <si>
    <t>Kaas: technische prijs</t>
  </si>
  <si>
    <t>van de vakjury</t>
  </si>
  <si>
    <t>Familie den Besten</t>
  </si>
  <si>
    <t>Van Schie</t>
  </si>
  <si>
    <t>Fam Kool</t>
  </si>
  <si>
    <t>Oud</t>
  </si>
  <si>
    <t>Kaas: Consumentenprijs</t>
  </si>
  <si>
    <t>Uitslagen keuring divers</t>
  </si>
  <si>
    <t>De Drie wedden</t>
  </si>
  <si>
    <t>Vinkenhof</t>
  </si>
  <si>
    <t>was er niet</t>
  </si>
  <si>
    <t>Dirk de Groot Bokaal</t>
  </si>
  <si>
    <t xml:space="preserve">wea prijs </t>
  </si>
  <si>
    <t>cat</t>
  </si>
  <si>
    <t>naam</t>
  </si>
  <si>
    <t>Wea prijs kamp</t>
  </si>
  <si>
    <t>Kamp</t>
  </si>
  <si>
    <t>res Kamp</t>
  </si>
  <si>
    <t xml:space="preserve">Eervolle vermelding </t>
  </si>
  <si>
    <t>Lieke Brouwer 18</t>
  </si>
  <si>
    <t/>
  </si>
  <si>
    <t>Rub 3</t>
  </si>
  <si>
    <t>Groene Hoftstee</t>
  </si>
  <si>
    <t>Voets</t>
  </si>
  <si>
    <t>De Verwondering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</si>
</sst>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548235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6" applyNumberFormat="0" applyAlignment="0" applyProtection="0"/>
    <xf numFmtId="0" fontId="19" fillId="6" borderId="7" applyNumberFormat="0" applyAlignment="0" applyProtection="0"/>
    <xf numFmtId="0" fontId="20" fillId="6" borderId="6" applyNumberFormat="0" applyAlignment="0" applyProtection="0"/>
    <xf numFmtId="0" fontId="21" fillId="0" borderId="8" applyNumberFormat="0" applyFill="0" applyAlignment="0" applyProtection="0"/>
    <xf numFmtId="0" fontId="22" fillId="7" borderId="9" applyNumberFormat="0" applyAlignment="0" applyProtection="0"/>
    <xf numFmtId="0" fontId="23" fillId="0" borderId="0" applyNumberFormat="0" applyFill="0" applyBorder="0" applyAlignment="0" applyProtection="0"/>
    <xf numFmtId="0" fontId="9" fillId="8" borderId="10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2" fillId="0" borderId="0" xfId="0" applyFont="1"/>
    <xf numFmtId="0" fontId="5" fillId="0" borderId="0" xfId="1" applyFont="1"/>
    <xf numFmtId="0" fontId="0" fillId="0" borderId="0" xfId="0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 wrapText="1"/>
    </xf>
    <xf numFmtId="0" fontId="0" fillId="0" borderId="2" xfId="0" applyBorder="1"/>
    <xf numFmtId="0" fontId="9" fillId="0" borderId="0" xfId="0" applyFont="1"/>
    <xf numFmtId="0" fontId="0" fillId="0" borderId="0" xfId="0" quotePrefix="1"/>
    <xf numFmtId="0" fontId="4" fillId="0" borderId="0" xfId="0" applyFont="1" applyAlignment="1">
      <alignment horizontal="left"/>
    </xf>
    <xf numFmtId="0" fontId="26" fillId="0" borderId="0" xfId="0" applyFont="1"/>
    <xf numFmtId="0" fontId="4" fillId="34" borderId="0" xfId="0" applyFont="1" applyFill="1"/>
    <xf numFmtId="0" fontId="0" fillId="0" borderId="0" xfId="0" applyAlignment="1">
      <alignment horizontal="left"/>
    </xf>
    <xf numFmtId="0" fontId="0" fillId="33" borderId="0" xfId="0" applyFill="1"/>
    <xf numFmtId="0" fontId="28" fillId="0" borderId="0" xfId="0" applyFont="1"/>
    <xf numFmtId="0" fontId="28" fillId="0" borderId="18" xfId="0" applyFont="1" applyBorder="1"/>
    <xf numFmtId="0" fontId="28" fillId="0" borderId="19" xfId="0" applyFont="1" applyBorder="1"/>
    <xf numFmtId="0" fontId="28" fillId="0" borderId="22" xfId="0" applyFont="1" applyBorder="1"/>
    <xf numFmtId="0" fontId="28" fillId="0" borderId="12" xfId="0" applyFont="1" applyBorder="1"/>
    <xf numFmtId="0" fontId="28" fillId="0" borderId="13" xfId="0" applyFont="1" applyBorder="1"/>
    <xf numFmtId="0" fontId="28" fillId="0" borderId="21" xfId="0" applyFont="1" applyBorder="1"/>
    <xf numFmtId="0" fontId="28" fillId="0" borderId="15" xfId="0" applyFont="1" applyBorder="1"/>
    <xf numFmtId="0" fontId="28" fillId="0" borderId="16" xfId="0" applyFont="1" applyBorder="1"/>
    <xf numFmtId="0" fontId="28" fillId="0" borderId="17" xfId="0" applyFont="1" applyBorder="1"/>
    <xf numFmtId="0" fontId="28" fillId="0" borderId="14" xfId="0" applyFont="1" applyBorder="1"/>
    <xf numFmtId="0" fontId="28" fillId="35" borderId="16" xfId="0" applyFont="1" applyFill="1" applyBorder="1"/>
    <xf numFmtId="0" fontId="28" fillId="0" borderId="20" xfId="0" applyFont="1" applyBorder="1"/>
    <xf numFmtId="0" fontId="23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" fillId="0" borderId="0" xfId="0" applyFont="1" applyAlignment="1">
      <alignment horizontal="left"/>
    </xf>
    <xf numFmtId="0" fontId="32" fillId="0" borderId="0" xfId="1" applyFont="1"/>
    <xf numFmtId="0" fontId="4" fillId="0" borderId="23" xfId="0" applyFont="1" applyBorder="1"/>
    <xf numFmtId="0" fontId="0" fillId="0" borderId="23" xfId="0" applyBorder="1"/>
    <xf numFmtId="0" fontId="0" fillId="0" borderId="0" xfId="0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0" fillId="0" borderId="1" xfId="0" applyBorder="1"/>
    <xf numFmtId="0" fontId="1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Hyperlink" xfId="1" builtinId="8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opLeftCell="B202" zoomScaleNormal="100" workbookViewId="0">
      <selection activeCell="B224" sqref="A224:XFD224"/>
    </sheetView>
  </sheetViews>
  <sheetFormatPr defaultRowHeight="15" x14ac:dyDescent="0.25"/>
  <cols>
    <col min="1" max="1" width="10.140625" customWidth="1"/>
    <col min="2" max="2" width="13" customWidth="1"/>
    <col min="3" max="3" width="28.42578125" customWidth="1"/>
    <col min="4" max="4" width="27.42578125" customWidth="1"/>
    <col min="5" max="5" width="29.42578125" customWidth="1"/>
    <col min="6" max="6" width="28.140625" customWidth="1"/>
    <col min="7" max="7" width="29.5703125" customWidth="1"/>
    <col min="9" max="9" width="6.28515625" customWidth="1"/>
    <col min="10" max="10" width="20.28515625" bestFit="1" customWidth="1"/>
    <col min="11" max="11" width="12.28515625" bestFit="1" customWidth="1"/>
  </cols>
  <sheetData>
    <row r="1" spans="1:11" x14ac:dyDescent="0.25">
      <c r="A1" s="1"/>
      <c r="B1" s="1" t="s">
        <v>10</v>
      </c>
      <c r="C1" s="2" t="s">
        <v>4</v>
      </c>
      <c r="D1" s="2" t="s">
        <v>11</v>
      </c>
      <c r="E1" s="2" t="s">
        <v>12</v>
      </c>
      <c r="F1" s="2" t="s">
        <v>27</v>
      </c>
      <c r="G1" s="2" t="s">
        <v>46</v>
      </c>
      <c r="I1" s="39" t="s">
        <v>164</v>
      </c>
    </row>
    <row r="2" spans="1:11" x14ac:dyDescent="0.25">
      <c r="A2" s="3"/>
      <c r="B2" s="5" t="s">
        <v>181</v>
      </c>
      <c r="C2" s="5"/>
      <c r="D2" s="5"/>
      <c r="E2" s="5"/>
      <c r="F2" s="5"/>
      <c r="J2" s="5" t="s">
        <v>776</v>
      </c>
      <c r="K2" s="5" t="s">
        <v>27</v>
      </c>
    </row>
    <row r="3" spans="1:11" x14ac:dyDescent="0.25">
      <c r="A3" s="3" t="s">
        <v>630</v>
      </c>
      <c r="B3">
        <v>1</v>
      </c>
      <c r="C3" t="s">
        <v>293</v>
      </c>
      <c r="D3" t="s">
        <v>13</v>
      </c>
      <c r="E3" t="s">
        <v>15</v>
      </c>
      <c r="F3" t="s">
        <v>198</v>
      </c>
      <c r="I3" t="s">
        <v>779</v>
      </c>
      <c r="J3" t="s">
        <v>53</v>
      </c>
      <c r="K3" t="s">
        <v>199</v>
      </c>
    </row>
    <row r="4" spans="1:11" x14ac:dyDescent="0.25">
      <c r="A4" s="3"/>
      <c r="B4">
        <v>2</v>
      </c>
      <c r="C4" t="s">
        <v>294</v>
      </c>
      <c r="D4" t="s">
        <v>48</v>
      </c>
      <c r="E4" t="s">
        <v>295</v>
      </c>
      <c r="F4" t="s">
        <v>188</v>
      </c>
      <c r="I4" t="s">
        <v>786</v>
      </c>
      <c r="J4" t="s">
        <v>707</v>
      </c>
      <c r="K4" t="s">
        <v>194</v>
      </c>
    </row>
    <row r="5" spans="1:11" x14ac:dyDescent="0.25">
      <c r="A5" s="3"/>
      <c r="B5">
        <v>3</v>
      </c>
      <c r="C5" t="s">
        <v>296</v>
      </c>
      <c r="D5" t="s">
        <v>289</v>
      </c>
      <c r="E5" t="s">
        <v>295</v>
      </c>
      <c r="F5" t="s">
        <v>188</v>
      </c>
      <c r="I5" t="s">
        <v>785</v>
      </c>
      <c r="J5" t="s">
        <v>15</v>
      </c>
      <c r="K5" t="s">
        <v>198</v>
      </c>
    </row>
    <row r="6" spans="1:11" x14ac:dyDescent="0.25">
      <c r="A6" s="3"/>
      <c r="B6" s="21">
        <v>114</v>
      </c>
      <c r="C6" s="21" t="s">
        <v>616</v>
      </c>
      <c r="D6" s="21" t="s">
        <v>64</v>
      </c>
      <c r="E6" s="21" t="s">
        <v>75</v>
      </c>
      <c r="F6" s="21" t="s">
        <v>185</v>
      </c>
      <c r="I6" t="s">
        <v>787</v>
      </c>
      <c r="J6" t="s">
        <v>193</v>
      </c>
      <c r="K6" t="s">
        <v>194</v>
      </c>
    </row>
    <row r="7" spans="1:11" x14ac:dyDescent="0.25">
      <c r="A7" s="3"/>
      <c r="B7">
        <v>4</v>
      </c>
      <c r="C7" t="s">
        <v>297</v>
      </c>
      <c r="D7" t="s">
        <v>298</v>
      </c>
      <c r="E7" t="s">
        <v>299</v>
      </c>
      <c r="F7" t="s">
        <v>186</v>
      </c>
      <c r="I7" t="s">
        <v>780</v>
      </c>
      <c r="J7" t="s">
        <v>711</v>
      </c>
      <c r="K7" t="s">
        <v>192</v>
      </c>
    </row>
    <row r="8" spans="1:11" x14ac:dyDescent="0.25">
      <c r="A8" s="3"/>
      <c r="B8">
        <v>5</v>
      </c>
      <c r="C8" t="s">
        <v>300</v>
      </c>
      <c r="D8" t="s">
        <v>284</v>
      </c>
      <c r="E8" t="s">
        <v>301</v>
      </c>
      <c r="F8" t="s">
        <v>194</v>
      </c>
      <c r="I8" t="s">
        <v>789</v>
      </c>
      <c r="J8" t="s">
        <v>76</v>
      </c>
      <c r="K8" t="s">
        <v>194</v>
      </c>
    </row>
    <row r="9" spans="1:11" x14ac:dyDescent="0.25">
      <c r="A9" s="3"/>
      <c r="B9">
        <v>6</v>
      </c>
      <c r="C9" t="s">
        <v>302</v>
      </c>
      <c r="D9" t="s">
        <v>109</v>
      </c>
      <c r="E9" t="s">
        <v>303</v>
      </c>
      <c r="F9" t="s">
        <v>268</v>
      </c>
      <c r="I9" t="s">
        <v>788</v>
      </c>
      <c r="J9" t="s">
        <v>777</v>
      </c>
      <c r="K9" t="s">
        <v>188</v>
      </c>
    </row>
    <row r="10" spans="1:11" x14ac:dyDescent="0.25">
      <c r="A10" s="3"/>
      <c r="B10">
        <v>7</v>
      </c>
      <c r="C10" t="s">
        <v>304</v>
      </c>
      <c r="D10" t="s">
        <v>131</v>
      </c>
      <c r="E10" t="s">
        <v>15</v>
      </c>
      <c r="F10" t="s">
        <v>198</v>
      </c>
      <c r="I10" t="s">
        <v>790</v>
      </c>
      <c r="J10" t="s">
        <v>16</v>
      </c>
      <c r="K10" t="s">
        <v>188</v>
      </c>
    </row>
    <row r="11" spans="1:11" x14ac:dyDescent="0.25">
      <c r="A11" s="3"/>
      <c r="B11">
        <v>8</v>
      </c>
      <c r="C11" t="s">
        <v>305</v>
      </c>
      <c r="D11" t="s">
        <v>306</v>
      </c>
      <c r="E11" t="s">
        <v>307</v>
      </c>
      <c r="F11" t="s">
        <v>188</v>
      </c>
      <c r="I11" t="s">
        <v>781</v>
      </c>
      <c r="J11" t="s">
        <v>778</v>
      </c>
      <c r="K11" t="s">
        <v>340</v>
      </c>
    </row>
    <row r="12" spans="1:11" x14ac:dyDescent="0.25">
      <c r="A12" s="3"/>
      <c r="B12">
        <v>9</v>
      </c>
      <c r="C12" t="s">
        <v>308</v>
      </c>
      <c r="D12" t="s">
        <v>64</v>
      </c>
      <c r="E12" t="s">
        <v>19</v>
      </c>
      <c r="F12" t="s">
        <v>187</v>
      </c>
      <c r="I12" t="s">
        <v>782</v>
      </c>
      <c r="J12" t="s">
        <v>710</v>
      </c>
      <c r="K12" t="s">
        <v>189</v>
      </c>
    </row>
    <row r="13" spans="1:11" x14ac:dyDescent="0.25">
      <c r="A13" s="3"/>
      <c r="B13">
        <v>10</v>
      </c>
      <c r="C13" t="s">
        <v>309</v>
      </c>
      <c r="D13" t="s">
        <v>310</v>
      </c>
      <c r="E13" t="s">
        <v>20</v>
      </c>
      <c r="F13" t="s">
        <v>189</v>
      </c>
      <c r="I13" t="s">
        <v>791</v>
      </c>
      <c r="J13" t="s">
        <v>295</v>
      </c>
      <c r="K13" t="s">
        <v>188</v>
      </c>
    </row>
    <row r="14" spans="1:11" x14ac:dyDescent="0.25">
      <c r="A14" s="3"/>
      <c r="B14">
        <v>11</v>
      </c>
      <c r="C14" t="s">
        <v>311</v>
      </c>
      <c r="D14" s="20">
        <v>1063</v>
      </c>
      <c r="E14" t="s">
        <v>106</v>
      </c>
      <c r="F14" t="s">
        <v>214</v>
      </c>
      <c r="I14" t="s">
        <v>784</v>
      </c>
      <c r="J14" t="s">
        <v>19</v>
      </c>
      <c r="K14" t="s">
        <v>187</v>
      </c>
    </row>
    <row r="15" spans="1:11" x14ac:dyDescent="0.25">
      <c r="A15" s="3"/>
      <c r="B15">
        <v>12</v>
      </c>
      <c r="C15" t="s">
        <v>312</v>
      </c>
      <c r="D15" t="s">
        <v>65</v>
      </c>
      <c r="E15" t="s">
        <v>617</v>
      </c>
      <c r="F15" t="s">
        <v>618</v>
      </c>
      <c r="I15" t="s">
        <v>783</v>
      </c>
      <c r="J15" t="s">
        <v>709</v>
      </c>
      <c r="K15" t="s">
        <v>185</v>
      </c>
    </row>
    <row r="16" spans="1:11" x14ac:dyDescent="0.25">
      <c r="A16" s="3"/>
      <c r="B16">
        <v>13</v>
      </c>
      <c r="C16" t="s">
        <v>313</v>
      </c>
      <c r="D16" t="s">
        <v>219</v>
      </c>
      <c r="E16" t="s">
        <v>18</v>
      </c>
      <c r="F16" t="s">
        <v>192</v>
      </c>
    </row>
    <row r="17" spans="1:6" x14ac:dyDescent="0.25">
      <c r="A17" s="3"/>
      <c r="B17">
        <v>14</v>
      </c>
      <c r="C17" t="s">
        <v>314</v>
      </c>
      <c r="D17" t="s">
        <v>103</v>
      </c>
      <c r="E17" t="s">
        <v>53</v>
      </c>
      <c r="F17" t="s">
        <v>199</v>
      </c>
    </row>
    <row r="18" spans="1:6" x14ac:dyDescent="0.25">
      <c r="A18" s="3"/>
      <c r="B18">
        <v>15</v>
      </c>
      <c r="C18" t="s">
        <v>315</v>
      </c>
      <c r="D18" t="s">
        <v>316</v>
      </c>
      <c r="E18" t="s">
        <v>106</v>
      </c>
      <c r="F18" t="s">
        <v>214</v>
      </c>
    </row>
    <row r="19" spans="1:6" x14ac:dyDescent="0.25">
      <c r="A19" s="3"/>
      <c r="B19">
        <v>16</v>
      </c>
      <c r="C19" t="s">
        <v>317</v>
      </c>
      <c r="D19" t="s">
        <v>318</v>
      </c>
      <c r="E19" t="s">
        <v>183</v>
      </c>
      <c r="F19" t="s">
        <v>184</v>
      </c>
    </row>
    <row r="20" spans="1:6" x14ac:dyDescent="0.25">
      <c r="A20" s="3"/>
      <c r="B20" s="21">
        <v>115</v>
      </c>
      <c r="C20" s="21" t="s">
        <v>619</v>
      </c>
      <c r="D20" s="21" t="s">
        <v>620</v>
      </c>
      <c r="E20" s="21" t="s">
        <v>202</v>
      </c>
      <c r="F20" s="21" t="s">
        <v>194</v>
      </c>
    </row>
    <row r="21" spans="1:6" x14ac:dyDescent="0.25">
      <c r="A21" s="3"/>
      <c r="B21">
        <v>17</v>
      </c>
      <c r="C21" t="s">
        <v>319</v>
      </c>
      <c r="D21" t="s">
        <v>320</v>
      </c>
      <c r="E21" t="s">
        <v>17</v>
      </c>
      <c r="F21" t="s">
        <v>187</v>
      </c>
    </row>
    <row r="22" spans="1:6" x14ac:dyDescent="0.25">
      <c r="A22" s="3"/>
      <c r="B22">
        <v>18</v>
      </c>
      <c r="C22" t="s">
        <v>321</v>
      </c>
      <c r="D22" t="s">
        <v>322</v>
      </c>
      <c r="E22" t="s">
        <v>217</v>
      </c>
      <c r="F22" t="s">
        <v>218</v>
      </c>
    </row>
    <row r="23" spans="1:6" x14ac:dyDescent="0.25">
      <c r="A23" s="3"/>
      <c r="B23">
        <v>19</v>
      </c>
      <c r="C23" t="s">
        <v>323</v>
      </c>
      <c r="D23" t="s">
        <v>24</v>
      </c>
      <c r="E23" t="s">
        <v>183</v>
      </c>
      <c r="F23" t="s">
        <v>184</v>
      </c>
    </row>
    <row r="24" spans="1:6" x14ac:dyDescent="0.25">
      <c r="A24" s="3"/>
      <c r="B24">
        <v>20</v>
      </c>
      <c r="C24" t="s">
        <v>324</v>
      </c>
      <c r="D24" t="s">
        <v>325</v>
      </c>
      <c r="E24" t="s">
        <v>53</v>
      </c>
      <c r="F24" t="s">
        <v>199</v>
      </c>
    </row>
    <row r="25" spans="1:6" x14ac:dyDescent="0.25">
      <c r="A25" s="3"/>
      <c r="B25">
        <v>21</v>
      </c>
      <c r="C25" t="s">
        <v>326</v>
      </c>
      <c r="D25" t="s">
        <v>327</v>
      </c>
      <c r="E25" t="s">
        <v>328</v>
      </c>
      <c r="F25" t="s">
        <v>329</v>
      </c>
    </row>
    <row r="26" spans="1:6" x14ac:dyDescent="0.25">
      <c r="A26" s="3"/>
      <c r="B26" s="21">
        <v>116</v>
      </c>
      <c r="C26" s="21" t="s">
        <v>621</v>
      </c>
      <c r="D26" s="21" t="s">
        <v>622</v>
      </c>
      <c r="E26" s="21" t="s">
        <v>15</v>
      </c>
      <c r="F26" s="21" t="s">
        <v>198</v>
      </c>
    </row>
    <row r="27" spans="1:6" x14ac:dyDescent="0.25">
      <c r="A27" s="3"/>
      <c r="B27">
        <v>22</v>
      </c>
      <c r="C27" t="s">
        <v>330</v>
      </c>
      <c r="D27" t="s">
        <v>325</v>
      </c>
      <c r="E27" t="s">
        <v>53</v>
      </c>
      <c r="F27" t="s">
        <v>199</v>
      </c>
    </row>
    <row r="28" spans="1:6" x14ac:dyDescent="0.25">
      <c r="A28" s="3"/>
      <c r="B28" s="21">
        <v>117</v>
      </c>
      <c r="C28" s="21" t="s">
        <v>623</v>
      </c>
      <c r="D28" s="21" t="s">
        <v>624</v>
      </c>
      <c r="E28" s="21" t="s">
        <v>77</v>
      </c>
      <c r="F28" s="21" t="s">
        <v>185</v>
      </c>
    </row>
    <row r="29" spans="1:6" x14ac:dyDescent="0.25">
      <c r="A29" s="3"/>
      <c r="B29">
        <v>23</v>
      </c>
      <c r="C29" t="s">
        <v>331</v>
      </c>
      <c r="D29" t="s">
        <v>65</v>
      </c>
      <c r="E29" t="s">
        <v>202</v>
      </c>
      <c r="F29" t="s">
        <v>194</v>
      </c>
    </row>
    <row r="30" spans="1:6" x14ac:dyDescent="0.25">
      <c r="A30" s="3"/>
      <c r="B30">
        <v>24</v>
      </c>
      <c r="C30" t="s">
        <v>332</v>
      </c>
      <c r="D30" t="s">
        <v>110</v>
      </c>
      <c r="E30" t="s">
        <v>15</v>
      </c>
      <c r="F30" t="s">
        <v>198</v>
      </c>
    </row>
    <row r="31" spans="1:6" x14ac:dyDescent="0.25">
      <c r="B31">
        <v>25</v>
      </c>
      <c r="C31" t="s">
        <v>334</v>
      </c>
      <c r="D31" t="s">
        <v>257</v>
      </c>
      <c r="E31" t="s">
        <v>76</v>
      </c>
      <c r="F31" t="s">
        <v>194</v>
      </c>
    </row>
    <row r="32" spans="1:6" x14ac:dyDescent="0.25">
      <c r="A32" t="s">
        <v>629</v>
      </c>
      <c r="B32" s="21">
        <v>118</v>
      </c>
      <c r="C32" s="21" t="s">
        <v>625</v>
      </c>
      <c r="D32" s="21" t="s">
        <v>64</v>
      </c>
      <c r="E32" s="21" t="s">
        <v>15</v>
      </c>
      <c r="F32" s="21" t="s">
        <v>198</v>
      </c>
    </row>
    <row r="33" spans="2:6" x14ac:dyDescent="0.25">
      <c r="B33">
        <v>26</v>
      </c>
      <c r="C33" t="s">
        <v>335</v>
      </c>
      <c r="D33" t="s">
        <v>336</v>
      </c>
      <c r="E33" t="s">
        <v>16</v>
      </c>
      <c r="F33" t="s">
        <v>188</v>
      </c>
    </row>
    <row r="34" spans="2:6" x14ac:dyDescent="0.25">
      <c r="B34">
        <v>27</v>
      </c>
      <c r="C34" t="s">
        <v>337</v>
      </c>
      <c r="D34" t="s">
        <v>338</v>
      </c>
      <c r="E34" t="s">
        <v>339</v>
      </c>
      <c r="F34" t="s">
        <v>340</v>
      </c>
    </row>
    <row r="35" spans="2:6" x14ac:dyDescent="0.25">
      <c r="B35">
        <v>28</v>
      </c>
      <c r="C35" t="s">
        <v>333</v>
      </c>
      <c r="D35" t="s">
        <v>257</v>
      </c>
      <c r="E35" t="s">
        <v>217</v>
      </c>
      <c r="F35" t="s">
        <v>218</v>
      </c>
    </row>
    <row r="36" spans="2:6" x14ac:dyDescent="0.25">
      <c r="B36">
        <v>29</v>
      </c>
      <c r="C36" t="s">
        <v>341</v>
      </c>
      <c r="D36" t="s">
        <v>342</v>
      </c>
      <c r="E36" t="s">
        <v>242</v>
      </c>
      <c r="F36" t="s">
        <v>243</v>
      </c>
    </row>
    <row r="37" spans="2:6" x14ac:dyDescent="0.25">
      <c r="B37">
        <v>30</v>
      </c>
      <c r="C37" t="s">
        <v>190</v>
      </c>
      <c r="D37" t="s">
        <v>191</v>
      </c>
      <c r="E37" t="s">
        <v>18</v>
      </c>
      <c r="F37" t="s">
        <v>192</v>
      </c>
    </row>
    <row r="38" spans="2:6" x14ac:dyDescent="0.25">
      <c r="B38">
        <v>31</v>
      </c>
      <c r="C38" t="s">
        <v>343</v>
      </c>
      <c r="D38" t="s">
        <v>230</v>
      </c>
      <c r="E38" t="s">
        <v>75</v>
      </c>
      <c r="F38" t="s">
        <v>185</v>
      </c>
    </row>
    <row r="39" spans="2:6" x14ac:dyDescent="0.25">
      <c r="B39">
        <v>32</v>
      </c>
      <c r="C39" t="s">
        <v>344</v>
      </c>
      <c r="D39" t="s">
        <v>322</v>
      </c>
      <c r="E39" t="s">
        <v>301</v>
      </c>
      <c r="F39" t="s">
        <v>194</v>
      </c>
    </row>
    <row r="40" spans="2:6" x14ac:dyDescent="0.25">
      <c r="B40">
        <v>33</v>
      </c>
      <c r="C40" t="s">
        <v>345</v>
      </c>
      <c r="D40" t="s">
        <v>755</v>
      </c>
      <c r="E40" t="s">
        <v>20</v>
      </c>
      <c r="F40" t="s">
        <v>189</v>
      </c>
    </row>
    <row r="41" spans="2:6" x14ac:dyDescent="0.25">
      <c r="B41">
        <v>34</v>
      </c>
      <c r="C41" t="s">
        <v>346</v>
      </c>
      <c r="D41" t="s">
        <v>347</v>
      </c>
      <c r="E41" t="s">
        <v>76</v>
      </c>
      <c r="F41" t="s">
        <v>194</v>
      </c>
    </row>
    <row r="42" spans="2:6" x14ac:dyDescent="0.25">
      <c r="B42">
        <v>35</v>
      </c>
      <c r="C42" t="s">
        <v>196</v>
      </c>
      <c r="D42" t="s">
        <v>110</v>
      </c>
      <c r="E42" t="s">
        <v>75</v>
      </c>
      <c r="F42" t="s">
        <v>185</v>
      </c>
    </row>
    <row r="43" spans="2:6" x14ac:dyDescent="0.25">
      <c r="B43">
        <v>36</v>
      </c>
      <c r="C43" t="s">
        <v>197</v>
      </c>
      <c r="D43" t="s">
        <v>25</v>
      </c>
      <c r="E43" t="s">
        <v>15</v>
      </c>
      <c r="F43" t="s">
        <v>198</v>
      </c>
    </row>
    <row r="44" spans="2:6" x14ac:dyDescent="0.25">
      <c r="B44" s="21">
        <v>119</v>
      </c>
      <c r="C44" s="21" t="s">
        <v>626</v>
      </c>
      <c r="D44" s="21" t="s">
        <v>627</v>
      </c>
      <c r="E44" s="21" t="s">
        <v>217</v>
      </c>
      <c r="F44" s="21" t="s">
        <v>218</v>
      </c>
    </row>
    <row r="45" spans="2:6" x14ac:dyDescent="0.25">
      <c r="B45">
        <v>37</v>
      </c>
      <c r="C45" t="s">
        <v>348</v>
      </c>
      <c r="D45" t="s">
        <v>104</v>
      </c>
      <c r="E45" t="s">
        <v>295</v>
      </c>
      <c r="F45" t="s">
        <v>188</v>
      </c>
    </row>
    <row r="46" spans="2:6" x14ac:dyDescent="0.25">
      <c r="B46">
        <v>38</v>
      </c>
      <c r="C46" t="s">
        <v>349</v>
      </c>
      <c r="D46" t="s">
        <v>249</v>
      </c>
      <c r="E46" t="s">
        <v>53</v>
      </c>
      <c r="F46" t="s">
        <v>199</v>
      </c>
    </row>
    <row r="47" spans="2:6" x14ac:dyDescent="0.25">
      <c r="B47">
        <v>39</v>
      </c>
      <c r="C47" t="s">
        <v>201</v>
      </c>
      <c r="D47" t="s">
        <v>195</v>
      </c>
      <c r="E47" t="s">
        <v>19</v>
      </c>
      <c r="F47" t="s">
        <v>187</v>
      </c>
    </row>
    <row r="48" spans="2:6" x14ac:dyDescent="0.25">
      <c r="B48">
        <v>40</v>
      </c>
      <c r="C48" t="s">
        <v>133</v>
      </c>
      <c r="D48" t="s">
        <v>134</v>
      </c>
      <c r="E48" t="s">
        <v>202</v>
      </c>
      <c r="F48" t="s">
        <v>194</v>
      </c>
    </row>
    <row r="49" spans="2:6" x14ac:dyDescent="0.25">
      <c r="B49">
        <v>41</v>
      </c>
      <c r="C49" t="s">
        <v>203</v>
      </c>
      <c r="D49" t="s">
        <v>67</v>
      </c>
      <c r="E49" t="s">
        <v>193</v>
      </c>
      <c r="F49" t="s">
        <v>194</v>
      </c>
    </row>
    <row r="50" spans="2:6" x14ac:dyDescent="0.25">
      <c r="B50">
        <v>42</v>
      </c>
      <c r="C50" t="s">
        <v>350</v>
      </c>
      <c r="D50" t="s">
        <v>322</v>
      </c>
      <c r="E50" t="s">
        <v>76</v>
      </c>
      <c r="F50" t="s">
        <v>194</v>
      </c>
    </row>
    <row r="51" spans="2:6" x14ac:dyDescent="0.25">
      <c r="B51">
        <v>43</v>
      </c>
      <c r="C51" t="s">
        <v>351</v>
      </c>
      <c r="D51" t="s">
        <v>352</v>
      </c>
      <c r="E51" t="s">
        <v>16</v>
      </c>
      <c r="F51" t="s">
        <v>188</v>
      </c>
    </row>
    <row r="52" spans="2:6" x14ac:dyDescent="0.25">
      <c r="B52">
        <v>44</v>
      </c>
      <c r="C52" t="s">
        <v>204</v>
      </c>
      <c r="D52" t="s">
        <v>205</v>
      </c>
      <c r="E52" t="s">
        <v>18</v>
      </c>
      <c r="F52" t="s">
        <v>192</v>
      </c>
    </row>
    <row r="53" spans="2:6" x14ac:dyDescent="0.25">
      <c r="B53">
        <v>45</v>
      </c>
      <c r="C53" t="s">
        <v>353</v>
      </c>
      <c r="D53" t="s">
        <v>67</v>
      </c>
      <c r="E53" t="s">
        <v>354</v>
      </c>
      <c r="F53" t="s">
        <v>355</v>
      </c>
    </row>
    <row r="54" spans="2:6" x14ac:dyDescent="0.25">
      <c r="B54">
        <v>46</v>
      </c>
      <c r="C54" t="s">
        <v>356</v>
      </c>
      <c r="D54" t="s">
        <v>357</v>
      </c>
      <c r="E54" t="s">
        <v>16</v>
      </c>
      <c r="F54" t="s">
        <v>188</v>
      </c>
    </row>
    <row r="55" spans="2:6" x14ac:dyDescent="0.25">
      <c r="B55">
        <v>47</v>
      </c>
      <c r="C55" t="s">
        <v>206</v>
      </c>
      <c r="D55" t="s">
        <v>207</v>
      </c>
      <c r="E55" t="s">
        <v>16</v>
      </c>
      <c r="F55" t="s">
        <v>188</v>
      </c>
    </row>
    <row r="56" spans="2:6" x14ac:dyDescent="0.25">
      <c r="B56">
        <v>48</v>
      </c>
      <c r="C56" t="s">
        <v>208</v>
      </c>
      <c r="D56" t="s">
        <v>182</v>
      </c>
      <c r="E56" t="s">
        <v>16</v>
      </c>
      <c r="F56" t="s">
        <v>188</v>
      </c>
    </row>
    <row r="57" spans="2:6" x14ac:dyDescent="0.25">
      <c r="B57">
        <v>49</v>
      </c>
      <c r="C57" t="s">
        <v>358</v>
      </c>
      <c r="D57" t="s">
        <v>104</v>
      </c>
      <c r="E57" t="s">
        <v>16</v>
      </c>
      <c r="F57" t="s">
        <v>188</v>
      </c>
    </row>
    <row r="58" spans="2:6" x14ac:dyDescent="0.25">
      <c r="B58">
        <v>50</v>
      </c>
      <c r="C58" t="s">
        <v>359</v>
      </c>
      <c r="D58" t="s">
        <v>360</v>
      </c>
      <c r="E58" t="s">
        <v>106</v>
      </c>
      <c r="F58" t="s">
        <v>214</v>
      </c>
    </row>
    <row r="59" spans="2:6" x14ac:dyDescent="0.25">
      <c r="B59">
        <v>51</v>
      </c>
      <c r="C59" t="s">
        <v>209</v>
      </c>
      <c r="D59" t="s">
        <v>205</v>
      </c>
      <c r="E59" t="s">
        <v>18</v>
      </c>
      <c r="F59" t="s">
        <v>192</v>
      </c>
    </row>
    <row r="60" spans="2:6" x14ac:dyDescent="0.25">
      <c r="B60">
        <v>52</v>
      </c>
      <c r="C60" t="s">
        <v>210</v>
      </c>
      <c r="D60" t="s">
        <v>65</v>
      </c>
      <c r="E60" t="s">
        <v>16</v>
      </c>
      <c r="F60" t="s">
        <v>188</v>
      </c>
    </row>
    <row r="61" spans="2:6" x14ac:dyDescent="0.25">
      <c r="B61">
        <v>53</v>
      </c>
      <c r="C61" t="s">
        <v>361</v>
      </c>
      <c r="D61" t="s">
        <v>51</v>
      </c>
      <c r="E61" t="s">
        <v>295</v>
      </c>
      <c r="F61" t="s">
        <v>188</v>
      </c>
    </row>
    <row r="62" spans="2:6" x14ac:dyDescent="0.25">
      <c r="B62">
        <v>54</v>
      </c>
      <c r="C62" t="s">
        <v>362</v>
      </c>
      <c r="D62" t="s">
        <v>363</v>
      </c>
      <c r="E62" t="s">
        <v>295</v>
      </c>
      <c r="F62" t="s">
        <v>188</v>
      </c>
    </row>
    <row r="63" spans="2:6" x14ac:dyDescent="0.25">
      <c r="B63">
        <v>55</v>
      </c>
      <c r="C63" t="s">
        <v>364</v>
      </c>
      <c r="D63" t="s">
        <v>64</v>
      </c>
      <c r="E63" t="s">
        <v>295</v>
      </c>
      <c r="F63" t="s">
        <v>188</v>
      </c>
    </row>
    <row r="64" spans="2:6" x14ac:dyDescent="0.25">
      <c r="B64">
        <v>56</v>
      </c>
      <c r="C64" t="s">
        <v>365</v>
      </c>
      <c r="D64" t="s">
        <v>104</v>
      </c>
      <c r="E64" t="s">
        <v>183</v>
      </c>
      <c r="F64" t="s">
        <v>184</v>
      </c>
    </row>
    <row r="65" spans="2:6" x14ac:dyDescent="0.25">
      <c r="B65">
        <v>57</v>
      </c>
      <c r="C65" t="s">
        <v>366</v>
      </c>
      <c r="D65" t="s">
        <v>237</v>
      </c>
      <c r="E65" t="s">
        <v>183</v>
      </c>
      <c r="F65" t="s">
        <v>184</v>
      </c>
    </row>
    <row r="66" spans="2:6" x14ac:dyDescent="0.25">
      <c r="B66">
        <v>58</v>
      </c>
      <c r="C66" t="s">
        <v>212</v>
      </c>
      <c r="D66" t="s">
        <v>64</v>
      </c>
      <c r="E66" t="s">
        <v>19</v>
      </c>
      <c r="F66" t="s">
        <v>187</v>
      </c>
    </row>
    <row r="67" spans="2:6" x14ac:dyDescent="0.25">
      <c r="B67">
        <v>59</v>
      </c>
      <c r="C67" t="s">
        <v>367</v>
      </c>
      <c r="D67" t="s">
        <v>368</v>
      </c>
      <c r="E67" t="s">
        <v>295</v>
      </c>
      <c r="F67" t="s">
        <v>188</v>
      </c>
    </row>
    <row r="68" spans="2:6" x14ac:dyDescent="0.25">
      <c r="B68">
        <v>60</v>
      </c>
      <c r="C68" t="s">
        <v>369</v>
      </c>
      <c r="D68" t="s">
        <v>363</v>
      </c>
      <c r="E68" t="s">
        <v>295</v>
      </c>
      <c r="F68" t="s">
        <v>188</v>
      </c>
    </row>
    <row r="69" spans="2:6" x14ac:dyDescent="0.25">
      <c r="B69">
        <v>61</v>
      </c>
      <c r="C69" t="s">
        <v>370</v>
      </c>
      <c r="D69" t="s">
        <v>65</v>
      </c>
      <c r="E69" t="s">
        <v>53</v>
      </c>
      <c r="F69" t="s">
        <v>199</v>
      </c>
    </row>
    <row r="70" spans="2:6" x14ac:dyDescent="0.25">
      <c r="B70">
        <v>62</v>
      </c>
      <c r="C70" t="s">
        <v>371</v>
      </c>
      <c r="D70" t="s">
        <v>213</v>
      </c>
      <c r="E70" t="s">
        <v>76</v>
      </c>
      <c r="F70" t="s">
        <v>194</v>
      </c>
    </row>
    <row r="71" spans="2:6" x14ac:dyDescent="0.25">
      <c r="B71">
        <v>63</v>
      </c>
      <c r="C71" t="s">
        <v>102</v>
      </c>
      <c r="D71" t="s">
        <v>103</v>
      </c>
      <c r="E71" t="s">
        <v>628</v>
      </c>
      <c r="F71" t="s">
        <v>199</v>
      </c>
    </row>
    <row r="72" spans="2:6" x14ac:dyDescent="0.25">
      <c r="B72">
        <v>64</v>
      </c>
      <c r="C72" t="s">
        <v>215</v>
      </c>
      <c r="D72" t="s">
        <v>216</v>
      </c>
      <c r="E72" t="s">
        <v>183</v>
      </c>
      <c r="F72" t="s">
        <v>184</v>
      </c>
    </row>
    <row r="73" spans="2:6" x14ac:dyDescent="0.25">
      <c r="B73">
        <v>65</v>
      </c>
      <c r="C73" t="s">
        <v>372</v>
      </c>
      <c r="D73" t="s">
        <v>69</v>
      </c>
      <c r="E73" t="s">
        <v>295</v>
      </c>
      <c r="F73" t="s">
        <v>188</v>
      </c>
    </row>
    <row r="74" spans="2:6" x14ac:dyDescent="0.25">
      <c r="B74">
        <v>66</v>
      </c>
      <c r="C74" t="s">
        <v>220</v>
      </c>
      <c r="D74" t="s">
        <v>221</v>
      </c>
      <c r="E74" t="s">
        <v>18</v>
      </c>
      <c r="F74" t="s">
        <v>192</v>
      </c>
    </row>
    <row r="75" spans="2:6" x14ac:dyDescent="0.25">
      <c r="B75">
        <v>67</v>
      </c>
      <c r="C75" t="s">
        <v>105</v>
      </c>
      <c r="D75" t="s">
        <v>65</v>
      </c>
      <c r="E75" t="s">
        <v>202</v>
      </c>
      <c r="F75" t="s">
        <v>194</v>
      </c>
    </row>
    <row r="76" spans="2:6" x14ac:dyDescent="0.25">
      <c r="B76">
        <v>68</v>
      </c>
      <c r="C76" t="s">
        <v>373</v>
      </c>
      <c r="D76" t="s">
        <v>374</v>
      </c>
      <c r="E76" t="s">
        <v>307</v>
      </c>
      <c r="F76" t="s">
        <v>188</v>
      </c>
    </row>
    <row r="77" spans="2:6" x14ac:dyDescent="0.25">
      <c r="B77">
        <v>69</v>
      </c>
      <c r="C77" t="s">
        <v>223</v>
      </c>
      <c r="D77" t="s">
        <v>65</v>
      </c>
      <c r="E77" t="s">
        <v>19</v>
      </c>
      <c r="F77" t="s">
        <v>187</v>
      </c>
    </row>
    <row r="78" spans="2:6" x14ac:dyDescent="0.25">
      <c r="B78">
        <v>70</v>
      </c>
      <c r="C78" t="s">
        <v>107</v>
      </c>
      <c r="D78" t="s">
        <v>108</v>
      </c>
      <c r="E78" t="s">
        <v>17</v>
      </c>
      <c r="F78" t="s">
        <v>187</v>
      </c>
    </row>
    <row r="79" spans="2:6" x14ac:dyDescent="0.25">
      <c r="B79">
        <v>71</v>
      </c>
      <c r="C79" t="s">
        <v>224</v>
      </c>
      <c r="D79" t="s">
        <v>225</v>
      </c>
      <c r="E79" t="s">
        <v>17</v>
      </c>
      <c r="F79" t="s">
        <v>187</v>
      </c>
    </row>
    <row r="80" spans="2:6" x14ac:dyDescent="0.25">
      <c r="B80">
        <v>72</v>
      </c>
      <c r="C80" t="s">
        <v>226</v>
      </c>
      <c r="D80" t="s">
        <v>213</v>
      </c>
      <c r="E80" t="s">
        <v>76</v>
      </c>
      <c r="F80" t="s">
        <v>194</v>
      </c>
    </row>
    <row r="81" spans="1:6" x14ac:dyDescent="0.25">
      <c r="B81">
        <v>73</v>
      </c>
      <c r="C81" t="s">
        <v>227</v>
      </c>
      <c r="D81" t="s">
        <v>228</v>
      </c>
      <c r="E81" t="s">
        <v>299</v>
      </c>
      <c r="F81" t="s">
        <v>186</v>
      </c>
    </row>
    <row r="82" spans="1:6" x14ac:dyDescent="0.25">
      <c r="B82">
        <v>74</v>
      </c>
      <c r="C82" t="s">
        <v>375</v>
      </c>
      <c r="D82" t="s">
        <v>64</v>
      </c>
      <c r="E82" t="s">
        <v>77</v>
      </c>
      <c r="F82" t="s">
        <v>185</v>
      </c>
    </row>
    <row r="83" spans="1:6" x14ac:dyDescent="0.25">
      <c r="B83">
        <v>75</v>
      </c>
      <c r="C83" t="s">
        <v>222</v>
      </c>
      <c r="D83" t="s">
        <v>376</v>
      </c>
      <c r="E83" t="s">
        <v>19</v>
      </c>
      <c r="F83" t="s">
        <v>187</v>
      </c>
    </row>
    <row r="84" spans="1:6" x14ac:dyDescent="0.25">
      <c r="B84">
        <v>76</v>
      </c>
      <c r="C84" t="s">
        <v>229</v>
      </c>
      <c r="D84" t="s">
        <v>230</v>
      </c>
      <c r="E84" t="s">
        <v>76</v>
      </c>
      <c r="F84" t="s">
        <v>194</v>
      </c>
    </row>
    <row r="85" spans="1:6" x14ac:dyDescent="0.25">
      <c r="B85">
        <v>77</v>
      </c>
      <c r="C85" t="s">
        <v>231</v>
      </c>
      <c r="D85" t="s">
        <v>109</v>
      </c>
      <c r="E85" t="s">
        <v>183</v>
      </c>
      <c r="F85" t="s">
        <v>184</v>
      </c>
    </row>
    <row r="86" spans="1:6" x14ac:dyDescent="0.25">
      <c r="B86">
        <v>78</v>
      </c>
      <c r="C86" t="s">
        <v>222</v>
      </c>
      <c r="D86" t="s">
        <v>65</v>
      </c>
      <c r="E86" t="s">
        <v>19</v>
      </c>
      <c r="F86" t="s">
        <v>187</v>
      </c>
    </row>
    <row r="87" spans="1:6" x14ac:dyDescent="0.25">
      <c r="A87" t="s">
        <v>634</v>
      </c>
      <c r="B87">
        <v>79</v>
      </c>
      <c r="C87" t="s">
        <v>232</v>
      </c>
      <c r="D87" t="s">
        <v>233</v>
      </c>
      <c r="E87" t="s">
        <v>76</v>
      </c>
      <c r="F87" t="s">
        <v>194</v>
      </c>
    </row>
    <row r="88" spans="1:6" x14ac:dyDescent="0.25">
      <c r="B88">
        <v>80</v>
      </c>
      <c r="C88" t="s">
        <v>234</v>
      </c>
      <c r="D88" t="s">
        <v>211</v>
      </c>
      <c r="E88" t="s">
        <v>193</v>
      </c>
      <c r="F88" t="s">
        <v>194</v>
      </c>
    </row>
    <row r="89" spans="1:6" x14ac:dyDescent="0.25">
      <c r="B89">
        <v>81</v>
      </c>
      <c r="C89" t="s">
        <v>377</v>
      </c>
      <c r="D89" t="s">
        <v>65</v>
      </c>
      <c r="E89" t="s">
        <v>15</v>
      </c>
      <c r="F89" t="s">
        <v>198</v>
      </c>
    </row>
    <row r="90" spans="1:6" x14ac:dyDescent="0.25">
      <c r="B90">
        <v>82</v>
      </c>
      <c r="C90" t="s">
        <v>235</v>
      </c>
      <c r="D90" t="s">
        <v>67</v>
      </c>
      <c r="E90" t="s">
        <v>217</v>
      </c>
      <c r="F90" t="s">
        <v>218</v>
      </c>
    </row>
    <row r="91" spans="1:6" x14ac:dyDescent="0.25">
      <c r="B91">
        <v>83</v>
      </c>
      <c r="C91" t="s">
        <v>378</v>
      </c>
      <c r="D91" t="s">
        <v>363</v>
      </c>
      <c r="E91" t="s">
        <v>18</v>
      </c>
      <c r="F91" t="s">
        <v>192</v>
      </c>
    </row>
    <row r="92" spans="1:6" x14ac:dyDescent="0.25">
      <c r="B92">
        <v>84</v>
      </c>
      <c r="C92" t="s">
        <v>236</v>
      </c>
      <c r="D92" t="s">
        <v>237</v>
      </c>
      <c r="E92" t="s">
        <v>53</v>
      </c>
      <c r="F92" t="s">
        <v>199</v>
      </c>
    </row>
    <row r="93" spans="1:6" x14ac:dyDescent="0.25">
      <c r="B93">
        <v>85</v>
      </c>
      <c r="C93" t="s">
        <v>238</v>
      </c>
      <c r="D93" t="s">
        <v>67</v>
      </c>
      <c r="E93" t="s">
        <v>193</v>
      </c>
      <c r="F93" t="s">
        <v>194</v>
      </c>
    </row>
    <row r="94" spans="1:6" x14ac:dyDescent="0.25">
      <c r="B94">
        <v>86</v>
      </c>
      <c r="C94" t="s">
        <v>379</v>
      </c>
      <c r="D94" t="s">
        <v>104</v>
      </c>
      <c r="E94" t="s">
        <v>303</v>
      </c>
      <c r="F94" t="s">
        <v>268</v>
      </c>
    </row>
    <row r="95" spans="1:6" x14ac:dyDescent="0.25">
      <c r="B95">
        <v>87</v>
      </c>
      <c r="C95" t="s">
        <v>239</v>
      </c>
      <c r="D95" t="s">
        <v>240</v>
      </c>
      <c r="E95" t="s">
        <v>202</v>
      </c>
      <c r="F95" t="s">
        <v>194</v>
      </c>
    </row>
    <row r="96" spans="1:6" x14ac:dyDescent="0.25">
      <c r="B96">
        <v>88</v>
      </c>
      <c r="C96" t="s">
        <v>380</v>
      </c>
      <c r="D96" t="s">
        <v>363</v>
      </c>
      <c r="E96" t="s">
        <v>339</v>
      </c>
      <c r="F96" t="s">
        <v>340</v>
      </c>
    </row>
    <row r="97" spans="2:6" x14ac:dyDescent="0.25">
      <c r="B97">
        <v>89</v>
      </c>
      <c r="C97" t="s">
        <v>241</v>
      </c>
      <c r="D97" t="s">
        <v>51</v>
      </c>
      <c r="E97" t="s">
        <v>242</v>
      </c>
      <c r="F97" t="s">
        <v>243</v>
      </c>
    </row>
    <row r="98" spans="2:6" x14ac:dyDescent="0.25">
      <c r="B98">
        <v>90</v>
      </c>
      <c r="C98" t="s">
        <v>381</v>
      </c>
      <c r="D98" t="s">
        <v>382</v>
      </c>
      <c r="E98" t="s">
        <v>193</v>
      </c>
      <c r="F98" t="s">
        <v>194</v>
      </c>
    </row>
    <row r="99" spans="2:6" x14ac:dyDescent="0.25">
      <c r="B99">
        <v>91</v>
      </c>
      <c r="C99" t="s">
        <v>244</v>
      </c>
      <c r="D99" t="s">
        <v>74</v>
      </c>
      <c r="E99" t="s">
        <v>18</v>
      </c>
      <c r="F99" t="s">
        <v>192</v>
      </c>
    </row>
    <row r="100" spans="2:6" x14ac:dyDescent="0.25">
      <c r="B100">
        <v>92</v>
      </c>
      <c r="C100" t="s">
        <v>383</v>
      </c>
      <c r="D100" t="s">
        <v>25</v>
      </c>
      <c r="E100" t="s">
        <v>106</v>
      </c>
      <c r="F100" t="s">
        <v>214</v>
      </c>
    </row>
    <row r="101" spans="2:6" x14ac:dyDescent="0.25">
      <c r="B101">
        <v>93</v>
      </c>
      <c r="C101" t="s">
        <v>111</v>
      </c>
      <c r="D101" t="s">
        <v>25</v>
      </c>
      <c r="E101" t="s">
        <v>106</v>
      </c>
      <c r="F101" t="s">
        <v>214</v>
      </c>
    </row>
    <row r="102" spans="2:6" x14ac:dyDescent="0.25">
      <c r="B102">
        <v>94</v>
      </c>
      <c r="C102" t="s">
        <v>384</v>
      </c>
      <c r="D102" t="s">
        <v>385</v>
      </c>
      <c r="E102" t="s">
        <v>242</v>
      </c>
      <c r="F102" t="s">
        <v>243</v>
      </c>
    </row>
    <row r="103" spans="2:6" x14ac:dyDescent="0.25">
      <c r="B103">
        <v>95</v>
      </c>
      <c r="C103" t="s">
        <v>386</v>
      </c>
      <c r="D103" t="s">
        <v>66</v>
      </c>
      <c r="E103" t="s">
        <v>295</v>
      </c>
      <c r="F103" t="s">
        <v>188</v>
      </c>
    </row>
    <row r="104" spans="2:6" x14ac:dyDescent="0.25">
      <c r="B104">
        <v>96</v>
      </c>
      <c r="C104" t="s">
        <v>245</v>
      </c>
      <c r="D104" t="s">
        <v>246</v>
      </c>
      <c r="E104" t="s">
        <v>18</v>
      </c>
      <c r="F104" t="s">
        <v>192</v>
      </c>
    </row>
    <row r="105" spans="2:6" x14ac:dyDescent="0.25">
      <c r="B105">
        <v>97</v>
      </c>
      <c r="C105" t="s">
        <v>387</v>
      </c>
      <c r="D105" t="s">
        <v>388</v>
      </c>
      <c r="E105" t="s">
        <v>19</v>
      </c>
      <c r="F105" t="s">
        <v>187</v>
      </c>
    </row>
    <row r="106" spans="2:6" x14ac:dyDescent="0.25">
      <c r="B106">
        <v>98</v>
      </c>
      <c r="C106" t="s">
        <v>389</v>
      </c>
      <c r="D106" t="s">
        <v>390</v>
      </c>
      <c r="E106" t="s">
        <v>193</v>
      </c>
      <c r="F106" t="s">
        <v>194</v>
      </c>
    </row>
    <row r="107" spans="2:6" x14ac:dyDescent="0.25">
      <c r="B107">
        <v>99</v>
      </c>
      <c r="C107" t="s">
        <v>391</v>
      </c>
      <c r="D107" t="s">
        <v>392</v>
      </c>
      <c r="E107" t="s">
        <v>193</v>
      </c>
      <c r="F107" t="s">
        <v>194</v>
      </c>
    </row>
    <row r="108" spans="2:6" x14ac:dyDescent="0.25">
      <c r="B108">
        <v>100</v>
      </c>
      <c r="C108" t="s">
        <v>247</v>
      </c>
      <c r="D108" t="s">
        <v>67</v>
      </c>
      <c r="E108" t="s">
        <v>242</v>
      </c>
      <c r="F108" t="s">
        <v>243</v>
      </c>
    </row>
    <row r="109" spans="2:6" x14ac:dyDescent="0.25">
      <c r="B109">
        <v>101</v>
      </c>
      <c r="C109" t="s">
        <v>68</v>
      </c>
      <c r="D109" t="s">
        <v>66</v>
      </c>
      <c r="E109" t="s">
        <v>53</v>
      </c>
      <c r="F109" t="s">
        <v>199</v>
      </c>
    </row>
    <row r="110" spans="2:6" x14ac:dyDescent="0.25">
      <c r="B110" s="21">
        <v>120</v>
      </c>
      <c r="C110" s="21" t="s">
        <v>631</v>
      </c>
      <c r="D110" s="21" t="s">
        <v>632</v>
      </c>
      <c r="E110" s="21" t="s">
        <v>16</v>
      </c>
      <c r="F110" s="21" t="s">
        <v>188</v>
      </c>
    </row>
    <row r="111" spans="2:6" x14ac:dyDescent="0.25">
      <c r="B111">
        <v>102</v>
      </c>
      <c r="C111" t="s">
        <v>393</v>
      </c>
      <c r="D111" t="s">
        <v>48</v>
      </c>
      <c r="E111" t="s">
        <v>53</v>
      </c>
      <c r="F111" t="s">
        <v>199</v>
      </c>
    </row>
    <row r="112" spans="2:6" x14ac:dyDescent="0.25">
      <c r="B112">
        <v>103</v>
      </c>
      <c r="C112" t="s">
        <v>250</v>
      </c>
      <c r="D112" t="s">
        <v>251</v>
      </c>
      <c r="E112" t="s">
        <v>193</v>
      </c>
      <c r="F112" t="s">
        <v>194</v>
      </c>
    </row>
    <row r="113" spans="2:6" x14ac:dyDescent="0.25">
      <c r="B113">
        <v>104</v>
      </c>
      <c r="C113" t="s">
        <v>394</v>
      </c>
      <c r="D113" t="s">
        <v>395</v>
      </c>
      <c r="E113" t="s">
        <v>17</v>
      </c>
      <c r="F113" t="s">
        <v>187</v>
      </c>
    </row>
    <row r="114" spans="2:6" x14ac:dyDescent="0.25">
      <c r="B114">
        <v>105</v>
      </c>
      <c r="C114" t="s">
        <v>396</v>
      </c>
      <c r="D114" t="s">
        <v>397</v>
      </c>
      <c r="E114" t="s">
        <v>193</v>
      </c>
      <c r="F114" t="s">
        <v>194</v>
      </c>
    </row>
    <row r="115" spans="2:6" x14ac:dyDescent="0.25">
      <c r="B115">
        <v>106</v>
      </c>
      <c r="C115" t="s">
        <v>398</v>
      </c>
      <c r="D115" t="s">
        <v>399</v>
      </c>
      <c r="E115" t="s">
        <v>193</v>
      </c>
      <c r="F115" t="s">
        <v>194</v>
      </c>
    </row>
    <row r="116" spans="2:6" x14ac:dyDescent="0.25">
      <c r="B116">
        <v>107</v>
      </c>
      <c r="C116" t="s">
        <v>400</v>
      </c>
      <c r="D116" t="s">
        <v>13</v>
      </c>
      <c r="E116" t="s">
        <v>633</v>
      </c>
      <c r="F116" t="s">
        <v>199</v>
      </c>
    </row>
    <row r="117" spans="2:6" x14ac:dyDescent="0.25">
      <c r="B117">
        <v>108</v>
      </c>
      <c r="C117" t="s">
        <v>401</v>
      </c>
      <c r="D117" t="s">
        <v>113</v>
      </c>
      <c r="E117" t="s">
        <v>202</v>
      </c>
      <c r="F117" t="s">
        <v>194</v>
      </c>
    </row>
    <row r="118" spans="2:6" x14ac:dyDescent="0.25">
      <c r="B118">
        <v>109</v>
      </c>
      <c r="C118" t="s">
        <v>252</v>
      </c>
      <c r="D118" t="s">
        <v>253</v>
      </c>
      <c r="E118" t="s">
        <v>76</v>
      </c>
      <c r="F118" t="s">
        <v>194</v>
      </c>
    </row>
    <row r="119" spans="2:6" x14ac:dyDescent="0.25">
      <c r="B119">
        <v>110</v>
      </c>
      <c r="C119" t="s">
        <v>49</v>
      </c>
      <c r="D119" t="s">
        <v>402</v>
      </c>
      <c r="E119" t="s">
        <v>75</v>
      </c>
      <c r="F119" t="s">
        <v>185</v>
      </c>
    </row>
    <row r="120" spans="2:6" x14ac:dyDescent="0.25">
      <c r="B120">
        <v>111</v>
      </c>
      <c r="C120" t="s">
        <v>112</v>
      </c>
      <c r="D120" t="s">
        <v>113</v>
      </c>
      <c r="E120" t="s">
        <v>16</v>
      </c>
      <c r="F120" t="s">
        <v>188</v>
      </c>
    </row>
    <row r="121" spans="2:6" x14ac:dyDescent="0.25">
      <c r="B121">
        <v>112</v>
      </c>
      <c r="C121" t="s">
        <v>403</v>
      </c>
      <c r="D121" t="s">
        <v>404</v>
      </c>
      <c r="E121" t="s">
        <v>242</v>
      </c>
      <c r="F121" t="s">
        <v>243</v>
      </c>
    </row>
    <row r="122" spans="2:6" x14ac:dyDescent="0.25">
      <c r="B122">
        <v>113</v>
      </c>
      <c r="C122" t="s">
        <v>405</v>
      </c>
      <c r="D122" t="s">
        <v>406</v>
      </c>
      <c r="E122" t="s">
        <v>339</v>
      </c>
      <c r="F122" t="s">
        <v>340</v>
      </c>
    </row>
    <row r="126" spans="2:6" x14ac:dyDescent="0.25">
      <c r="B126" t="s">
        <v>144</v>
      </c>
    </row>
    <row r="127" spans="2:6" x14ac:dyDescent="0.25">
      <c r="B127">
        <v>141</v>
      </c>
      <c r="C127" t="s">
        <v>407</v>
      </c>
      <c r="D127" t="s">
        <v>288</v>
      </c>
      <c r="E127" t="s">
        <v>52</v>
      </c>
      <c r="F127" t="s">
        <v>186</v>
      </c>
    </row>
    <row r="128" spans="2:6" x14ac:dyDescent="0.25">
      <c r="B128">
        <v>142</v>
      </c>
      <c r="C128" t="s">
        <v>291</v>
      </c>
      <c r="D128" t="s">
        <v>292</v>
      </c>
      <c r="E128" t="s">
        <v>52</v>
      </c>
      <c r="F128" t="s">
        <v>186</v>
      </c>
    </row>
    <row r="129" spans="2:6" x14ac:dyDescent="0.25">
      <c r="B129">
        <v>143</v>
      </c>
      <c r="C129" t="s">
        <v>408</v>
      </c>
      <c r="D129" t="s">
        <v>213</v>
      </c>
      <c r="E129" t="s">
        <v>409</v>
      </c>
      <c r="F129" t="s">
        <v>184</v>
      </c>
    </row>
    <row r="130" spans="2:6" x14ac:dyDescent="0.25">
      <c r="B130">
        <v>144</v>
      </c>
      <c r="C130" t="s">
        <v>410</v>
      </c>
      <c r="D130" t="s">
        <v>411</v>
      </c>
      <c r="E130" t="s">
        <v>412</v>
      </c>
      <c r="F130" t="s">
        <v>413</v>
      </c>
    </row>
    <row r="131" spans="2:6" x14ac:dyDescent="0.25">
      <c r="B131">
        <v>145</v>
      </c>
      <c r="C131" t="s">
        <v>414</v>
      </c>
      <c r="D131" t="s">
        <v>415</v>
      </c>
      <c r="E131" t="s">
        <v>22</v>
      </c>
      <c r="F131" t="s">
        <v>268</v>
      </c>
    </row>
    <row r="132" spans="2:6" x14ac:dyDescent="0.25">
      <c r="B132">
        <v>146</v>
      </c>
      <c r="C132" t="s">
        <v>416</v>
      </c>
      <c r="D132" t="s">
        <v>417</v>
      </c>
      <c r="E132" t="s">
        <v>52</v>
      </c>
      <c r="F132" t="s">
        <v>186</v>
      </c>
    </row>
    <row r="133" spans="2:6" x14ac:dyDescent="0.25">
      <c r="B133">
        <v>147</v>
      </c>
      <c r="C133" t="s">
        <v>418</v>
      </c>
      <c r="D133" t="s">
        <v>419</v>
      </c>
      <c r="E133" t="s">
        <v>409</v>
      </c>
      <c r="F133" t="s">
        <v>184</v>
      </c>
    </row>
    <row r="134" spans="2:6" x14ac:dyDescent="0.25">
      <c r="B134">
        <v>148</v>
      </c>
      <c r="C134" t="s">
        <v>420</v>
      </c>
      <c r="D134" t="s">
        <v>421</v>
      </c>
      <c r="E134" t="s">
        <v>265</v>
      </c>
      <c r="F134" t="s">
        <v>266</v>
      </c>
    </row>
    <row r="135" spans="2:6" x14ac:dyDescent="0.25">
      <c r="B135">
        <v>149</v>
      </c>
      <c r="C135" t="s">
        <v>422</v>
      </c>
      <c r="D135" t="s">
        <v>423</v>
      </c>
      <c r="E135" t="s">
        <v>52</v>
      </c>
      <c r="F135" t="s">
        <v>186</v>
      </c>
    </row>
    <row r="136" spans="2:6" x14ac:dyDescent="0.25">
      <c r="B136">
        <v>150</v>
      </c>
      <c r="C136" t="s">
        <v>424</v>
      </c>
      <c r="D136" t="s">
        <v>425</v>
      </c>
      <c r="E136" t="s">
        <v>52</v>
      </c>
      <c r="F136" t="s">
        <v>186</v>
      </c>
    </row>
    <row r="137" spans="2:6" x14ac:dyDescent="0.25">
      <c r="B137">
        <v>151</v>
      </c>
      <c r="C137" t="s">
        <v>426</v>
      </c>
      <c r="D137" t="s">
        <v>427</v>
      </c>
      <c r="E137" t="s">
        <v>76</v>
      </c>
      <c r="F137" t="s">
        <v>194</v>
      </c>
    </row>
    <row r="138" spans="2:6" x14ac:dyDescent="0.25">
      <c r="B138">
        <v>152</v>
      </c>
      <c r="C138" t="s">
        <v>428</v>
      </c>
      <c r="D138" t="s">
        <v>118</v>
      </c>
      <c r="E138" t="s">
        <v>409</v>
      </c>
      <c r="F138" t="s">
        <v>184</v>
      </c>
    </row>
    <row r="139" spans="2:6" x14ac:dyDescent="0.25">
      <c r="B139">
        <v>153</v>
      </c>
      <c r="C139" t="s">
        <v>429</v>
      </c>
      <c r="D139" t="s">
        <v>267</v>
      </c>
      <c r="E139" t="s">
        <v>52</v>
      </c>
      <c r="F139" t="s">
        <v>186</v>
      </c>
    </row>
    <row r="140" spans="2:6" x14ac:dyDescent="0.25">
      <c r="B140">
        <v>154</v>
      </c>
      <c r="C140" t="s">
        <v>430</v>
      </c>
      <c r="D140" t="s">
        <v>419</v>
      </c>
      <c r="E140" t="s">
        <v>409</v>
      </c>
      <c r="F140" t="s">
        <v>184</v>
      </c>
    </row>
    <row r="141" spans="2:6" x14ac:dyDescent="0.25">
      <c r="B141">
        <v>155</v>
      </c>
      <c r="C141" t="s">
        <v>431</v>
      </c>
      <c r="D141" t="s">
        <v>432</v>
      </c>
      <c r="E141" t="s">
        <v>115</v>
      </c>
      <c r="F141" t="s">
        <v>261</v>
      </c>
    </row>
    <row r="142" spans="2:6" x14ac:dyDescent="0.25">
      <c r="B142" s="21">
        <v>187</v>
      </c>
      <c r="C142" s="21"/>
      <c r="D142" s="21"/>
      <c r="E142" s="21" t="s">
        <v>23</v>
      </c>
      <c r="F142" s="21" t="s">
        <v>194</v>
      </c>
    </row>
    <row r="143" spans="2:6" x14ac:dyDescent="0.25">
      <c r="B143">
        <v>156</v>
      </c>
      <c r="C143" t="s">
        <v>254</v>
      </c>
      <c r="D143" t="s">
        <v>255</v>
      </c>
      <c r="E143" t="s">
        <v>23</v>
      </c>
      <c r="F143" t="s">
        <v>194</v>
      </c>
    </row>
    <row r="144" spans="2:6" x14ac:dyDescent="0.25">
      <c r="B144">
        <v>157</v>
      </c>
      <c r="C144" t="s">
        <v>256</v>
      </c>
      <c r="E144" t="s">
        <v>23</v>
      </c>
      <c r="F144" t="s">
        <v>194</v>
      </c>
    </row>
    <row r="145" spans="2:7" x14ac:dyDescent="0.25">
      <c r="B145" s="21">
        <v>188</v>
      </c>
      <c r="C145" s="21" t="s">
        <v>635</v>
      </c>
      <c r="D145" s="21" t="s">
        <v>636</v>
      </c>
      <c r="E145" s="21" t="s">
        <v>23</v>
      </c>
      <c r="F145" s="21" t="s">
        <v>194</v>
      </c>
    </row>
    <row r="146" spans="2:7" x14ac:dyDescent="0.25">
      <c r="B146">
        <v>158</v>
      </c>
      <c r="C146" t="s">
        <v>433</v>
      </c>
      <c r="D146" t="s">
        <v>434</v>
      </c>
      <c r="E146" t="s">
        <v>52</v>
      </c>
      <c r="F146" t="s">
        <v>186</v>
      </c>
    </row>
    <row r="147" spans="2:7" x14ac:dyDescent="0.25">
      <c r="B147">
        <v>159</v>
      </c>
      <c r="C147" t="s">
        <v>435</v>
      </c>
      <c r="D147" t="s">
        <v>436</v>
      </c>
      <c r="E147" t="s">
        <v>17</v>
      </c>
      <c r="F147" t="s">
        <v>187</v>
      </c>
    </row>
    <row r="148" spans="2:7" x14ac:dyDescent="0.25">
      <c r="B148">
        <v>160</v>
      </c>
      <c r="C148" t="s">
        <v>258</v>
      </c>
      <c r="D148" t="s">
        <v>118</v>
      </c>
      <c r="E148" t="s">
        <v>409</v>
      </c>
      <c r="F148" t="s">
        <v>184</v>
      </c>
      <c r="G148" t="s">
        <v>749</v>
      </c>
    </row>
    <row r="149" spans="2:7" x14ac:dyDescent="0.25">
      <c r="B149" s="21">
        <v>189</v>
      </c>
      <c r="C149" s="21" t="s">
        <v>637</v>
      </c>
      <c r="D149" s="21" t="s">
        <v>638</v>
      </c>
      <c r="E149" s="21" t="s">
        <v>23</v>
      </c>
      <c r="F149" s="21" t="s">
        <v>194</v>
      </c>
    </row>
    <row r="150" spans="2:7" x14ac:dyDescent="0.25">
      <c r="B150">
        <v>161</v>
      </c>
      <c r="C150" t="s">
        <v>437</v>
      </c>
      <c r="D150" t="s">
        <v>438</v>
      </c>
      <c r="E150" t="s">
        <v>115</v>
      </c>
      <c r="F150" t="s">
        <v>261</v>
      </c>
    </row>
    <row r="151" spans="2:7" x14ac:dyDescent="0.25">
      <c r="B151">
        <v>162</v>
      </c>
      <c r="C151" t="s">
        <v>259</v>
      </c>
      <c r="D151" t="s">
        <v>260</v>
      </c>
      <c r="E151" t="s">
        <v>439</v>
      </c>
      <c r="F151" t="s">
        <v>189</v>
      </c>
    </row>
    <row r="152" spans="2:7" x14ac:dyDescent="0.25">
      <c r="B152">
        <v>163</v>
      </c>
      <c r="C152" t="s">
        <v>440</v>
      </c>
      <c r="D152" t="s">
        <v>441</v>
      </c>
      <c r="E152" t="s">
        <v>412</v>
      </c>
      <c r="F152" t="s">
        <v>413</v>
      </c>
    </row>
    <row r="153" spans="2:7" x14ac:dyDescent="0.25">
      <c r="B153">
        <v>164</v>
      </c>
      <c r="C153" t="s">
        <v>442</v>
      </c>
      <c r="D153" t="s">
        <v>441</v>
      </c>
      <c r="E153" t="s">
        <v>412</v>
      </c>
      <c r="F153" t="s">
        <v>413</v>
      </c>
    </row>
    <row r="154" spans="2:7" x14ac:dyDescent="0.25">
      <c r="B154">
        <v>165</v>
      </c>
      <c r="C154" t="s">
        <v>114</v>
      </c>
      <c r="D154" t="s">
        <v>14</v>
      </c>
      <c r="E154" t="s">
        <v>115</v>
      </c>
      <c r="F154" t="s">
        <v>261</v>
      </c>
    </row>
    <row r="155" spans="2:7" x14ac:dyDescent="0.25">
      <c r="B155">
        <v>166</v>
      </c>
      <c r="C155" t="s">
        <v>443</v>
      </c>
      <c r="D155" t="s">
        <v>441</v>
      </c>
      <c r="E155" t="s">
        <v>412</v>
      </c>
      <c r="F155" t="s">
        <v>413</v>
      </c>
    </row>
    <row r="156" spans="2:7" x14ac:dyDescent="0.25">
      <c r="B156">
        <v>167</v>
      </c>
      <c r="C156" t="s">
        <v>116</v>
      </c>
      <c r="D156" t="s">
        <v>117</v>
      </c>
      <c r="E156" t="s">
        <v>115</v>
      </c>
      <c r="F156" t="s">
        <v>261</v>
      </c>
    </row>
    <row r="157" spans="2:7" x14ac:dyDescent="0.25">
      <c r="B157">
        <v>168</v>
      </c>
      <c r="C157" t="s">
        <v>444</v>
      </c>
      <c r="D157" t="s">
        <v>445</v>
      </c>
      <c r="E157" t="s">
        <v>23</v>
      </c>
      <c r="F157" t="s">
        <v>194</v>
      </c>
    </row>
    <row r="158" spans="2:7" x14ac:dyDescent="0.25">
      <c r="B158">
        <v>169</v>
      </c>
      <c r="C158" t="s">
        <v>446</v>
      </c>
      <c r="D158" t="s">
        <v>119</v>
      </c>
      <c r="E158" t="s">
        <v>23</v>
      </c>
      <c r="F158" t="s">
        <v>194</v>
      </c>
    </row>
    <row r="159" spans="2:7" x14ac:dyDescent="0.25">
      <c r="B159">
        <v>170</v>
      </c>
      <c r="C159" t="s">
        <v>447</v>
      </c>
      <c r="D159" t="s">
        <v>262</v>
      </c>
      <c r="E159" t="s">
        <v>52</v>
      </c>
      <c r="F159" t="s">
        <v>186</v>
      </c>
    </row>
    <row r="160" spans="2:7" x14ac:dyDescent="0.25">
      <c r="B160">
        <v>171</v>
      </c>
      <c r="C160" t="s">
        <v>121</v>
      </c>
      <c r="D160" t="s">
        <v>122</v>
      </c>
      <c r="E160" t="s">
        <v>76</v>
      </c>
      <c r="F160" t="s">
        <v>194</v>
      </c>
    </row>
    <row r="161" spans="2:6" x14ac:dyDescent="0.25">
      <c r="B161">
        <v>172</v>
      </c>
      <c r="C161" t="s">
        <v>448</v>
      </c>
      <c r="D161" t="s">
        <v>120</v>
      </c>
      <c r="E161" t="s">
        <v>23</v>
      </c>
      <c r="F161" t="s">
        <v>194</v>
      </c>
    </row>
    <row r="162" spans="2:6" x14ac:dyDescent="0.25">
      <c r="B162">
        <v>173</v>
      </c>
      <c r="C162" t="s">
        <v>449</v>
      </c>
      <c r="D162" t="s">
        <v>450</v>
      </c>
      <c r="E162" t="s">
        <v>23</v>
      </c>
      <c r="F162" t="s">
        <v>194</v>
      </c>
    </row>
    <row r="163" spans="2:6" x14ac:dyDescent="0.25">
      <c r="B163">
        <v>174</v>
      </c>
      <c r="C163" t="s">
        <v>451</v>
      </c>
      <c r="D163" t="s">
        <v>452</v>
      </c>
      <c r="E163" t="s">
        <v>52</v>
      </c>
      <c r="F163" t="s">
        <v>186</v>
      </c>
    </row>
    <row r="164" spans="2:6" x14ac:dyDescent="0.25">
      <c r="B164">
        <v>175</v>
      </c>
      <c r="C164" t="s">
        <v>124</v>
      </c>
      <c r="D164" t="s">
        <v>78</v>
      </c>
      <c r="E164" t="s">
        <v>52</v>
      </c>
      <c r="F164" t="s">
        <v>186</v>
      </c>
    </row>
    <row r="165" spans="2:6" x14ac:dyDescent="0.25">
      <c r="B165">
        <v>176</v>
      </c>
      <c r="C165" t="s">
        <v>263</v>
      </c>
      <c r="D165" t="s">
        <v>264</v>
      </c>
      <c r="E165" t="s">
        <v>265</v>
      </c>
      <c r="F165" t="s">
        <v>266</v>
      </c>
    </row>
    <row r="166" spans="2:6" x14ac:dyDescent="0.25">
      <c r="B166">
        <v>177</v>
      </c>
      <c r="C166" t="s">
        <v>72</v>
      </c>
      <c r="D166" t="s">
        <v>73</v>
      </c>
      <c r="E166" t="s">
        <v>52</v>
      </c>
      <c r="F166" t="s">
        <v>186</v>
      </c>
    </row>
    <row r="167" spans="2:6" x14ac:dyDescent="0.25">
      <c r="B167">
        <v>178</v>
      </c>
      <c r="C167" t="s">
        <v>453</v>
      </c>
      <c r="D167" t="s">
        <v>454</v>
      </c>
      <c r="E167" t="s">
        <v>22</v>
      </c>
      <c r="F167" t="s">
        <v>268</v>
      </c>
    </row>
    <row r="168" spans="2:6" x14ac:dyDescent="0.25">
      <c r="B168">
        <v>179</v>
      </c>
      <c r="C168" t="s">
        <v>455</v>
      </c>
      <c r="D168" t="s">
        <v>456</v>
      </c>
      <c r="E168" t="s">
        <v>22</v>
      </c>
      <c r="F168" t="s">
        <v>268</v>
      </c>
    </row>
    <row r="169" spans="2:6" x14ac:dyDescent="0.25">
      <c r="B169">
        <v>180</v>
      </c>
      <c r="C169" t="s">
        <v>457</v>
      </c>
      <c r="D169" t="s">
        <v>119</v>
      </c>
      <c r="E169" t="s">
        <v>23</v>
      </c>
      <c r="F169" t="s">
        <v>194</v>
      </c>
    </row>
    <row r="170" spans="2:6" x14ac:dyDescent="0.25">
      <c r="B170">
        <v>181</v>
      </c>
      <c r="C170" t="s">
        <v>458</v>
      </c>
      <c r="D170" t="s">
        <v>459</v>
      </c>
      <c r="E170" t="s">
        <v>23</v>
      </c>
      <c r="F170" t="s">
        <v>194</v>
      </c>
    </row>
    <row r="171" spans="2:6" x14ac:dyDescent="0.25">
      <c r="B171" s="21">
        <v>190</v>
      </c>
      <c r="C171" s="21" t="s">
        <v>639</v>
      </c>
      <c r="D171" s="21" t="s">
        <v>640</v>
      </c>
      <c r="E171" s="21" t="s">
        <v>23</v>
      </c>
      <c r="F171" s="21" t="s">
        <v>194</v>
      </c>
    </row>
    <row r="172" spans="2:6" x14ac:dyDescent="0.25">
      <c r="B172">
        <v>182</v>
      </c>
      <c r="C172" t="s">
        <v>460</v>
      </c>
      <c r="D172" t="s">
        <v>461</v>
      </c>
      <c r="E172" t="s">
        <v>76</v>
      </c>
      <c r="F172" t="s">
        <v>194</v>
      </c>
    </row>
    <row r="173" spans="2:6" x14ac:dyDescent="0.25">
      <c r="B173">
        <v>183</v>
      </c>
      <c r="C173" t="s">
        <v>125</v>
      </c>
      <c r="D173" t="s">
        <v>126</v>
      </c>
      <c r="E173" t="s">
        <v>22</v>
      </c>
      <c r="F173" t="s">
        <v>268</v>
      </c>
    </row>
    <row r="174" spans="2:6" x14ac:dyDescent="0.25">
      <c r="B174">
        <v>184</v>
      </c>
      <c r="C174" t="s">
        <v>462</v>
      </c>
      <c r="D174" t="s">
        <v>463</v>
      </c>
      <c r="E174" t="s">
        <v>76</v>
      </c>
      <c r="F174" t="s">
        <v>194</v>
      </c>
    </row>
    <row r="175" spans="2:6" x14ac:dyDescent="0.25">
      <c r="B175">
        <v>185</v>
      </c>
      <c r="C175" t="s">
        <v>127</v>
      </c>
      <c r="D175" t="s">
        <v>123</v>
      </c>
      <c r="E175" t="s">
        <v>22</v>
      </c>
      <c r="F175" t="s">
        <v>268</v>
      </c>
    </row>
    <row r="176" spans="2:6" x14ac:dyDescent="0.25">
      <c r="B176">
        <v>186</v>
      </c>
      <c r="C176" t="s">
        <v>146</v>
      </c>
      <c r="D176" t="s">
        <v>147</v>
      </c>
      <c r="E176" t="s">
        <v>52</v>
      </c>
      <c r="F176" t="s">
        <v>186</v>
      </c>
    </row>
    <row r="180" spans="2:6" x14ac:dyDescent="0.25">
      <c r="B180" t="s">
        <v>269</v>
      </c>
    </row>
    <row r="181" spans="2:6" x14ac:dyDescent="0.25">
      <c r="B181">
        <v>201</v>
      </c>
      <c r="C181" t="s">
        <v>286</v>
      </c>
      <c r="D181" t="s">
        <v>287</v>
      </c>
      <c r="E181" t="s">
        <v>202</v>
      </c>
      <c r="F181" t="s">
        <v>194</v>
      </c>
    </row>
    <row r="182" spans="2:6" x14ac:dyDescent="0.25">
      <c r="B182">
        <v>202</v>
      </c>
      <c r="C182" t="s">
        <v>464</v>
      </c>
      <c r="D182" t="s">
        <v>465</v>
      </c>
      <c r="E182" t="s">
        <v>307</v>
      </c>
      <c r="F182" t="s">
        <v>188</v>
      </c>
    </row>
    <row r="183" spans="2:6" x14ac:dyDescent="0.25">
      <c r="B183">
        <v>203</v>
      </c>
      <c r="C183" t="s">
        <v>466</v>
      </c>
      <c r="D183" t="s">
        <v>128</v>
      </c>
      <c r="E183" t="s">
        <v>18</v>
      </c>
      <c r="F183" t="s">
        <v>192</v>
      </c>
    </row>
    <row r="184" spans="2:6" x14ac:dyDescent="0.25">
      <c r="B184">
        <v>204</v>
      </c>
      <c r="C184" t="s">
        <v>467</v>
      </c>
      <c r="D184" t="s">
        <v>128</v>
      </c>
      <c r="E184" t="s">
        <v>18</v>
      </c>
      <c r="F184" t="s">
        <v>192</v>
      </c>
    </row>
    <row r="185" spans="2:6" x14ac:dyDescent="0.25">
      <c r="B185">
        <v>205</v>
      </c>
      <c r="C185" t="s">
        <v>468</v>
      </c>
      <c r="D185" t="s">
        <v>469</v>
      </c>
      <c r="E185" t="s">
        <v>18</v>
      </c>
      <c r="F185" t="s">
        <v>192</v>
      </c>
    </row>
    <row r="186" spans="2:6" x14ac:dyDescent="0.25">
      <c r="B186">
        <v>206</v>
      </c>
      <c r="C186" t="s">
        <v>470</v>
      </c>
      <c r="D186" t="s">
        <v>471</v>
      </c>
      <c r="E186" t="s">
        <v>299</v>
      </c>
      <c r="F186" t="s">
        <v>186</v>
      </c>
    </row>
    <row r="187" spans="2:6" x14ac:dyDescent="0.25">
      <c r="B187">
        <v>207</v>
      </c>
      <c r="C187" t="s">
        <v>472</v>
      </c>
      <c r="D187" t="s">
        <v>101</v>
      </c>
      <c r="E187" t="s">
        <v>75</v>
      </c>
      <c r="F187" t="s">
        <v>185</v>
      </c>
    </row>
    <row r="188" spans="2:6" x14ac:dyDescent="0.25">
      <c r="B188">
        <v>208</v>
      </c>
      <c r="C188" t="s">
        <v>270</v>
      </c>
      <c r="D188" t="s">
        <v>271</v>
      </c>
      <c r="E188" t="s">
        <v>202</v>
      </c>
      <c r="F188" t="s">
        <v>194</v>
      </c>
    </row>
    <row r="189" spans="2:6" x14ac:dyDescent="0.25">
      <c r="B189">
        <v>209</v>
      </c>
      <c r="C189" t="s">
        <v>473</v>
      </c>
      <c r="D189" t="s">
        <v>474</v>
      </c>
      <c r="E189" t="s">
        <v>50</v>
      </c>
      <c r="F189" t="s">
        <v>279</v>
      </c>
    </row>
    <row r="190" spans="2:6" x14ac:dyDescent="0.25">
      <c r="B190">
        <v>210</v>
      </c>
      <c r="C190" t="s">
        <v>475</v>
      </c>
      <c r="D190" t="s">
        <v>476</v>
      </c>
      <c r="E190" t="s">
        <v>21</v>
      </c>
      <c r="F190" t="s">
        <v>276</v>
      </c>
    </row>
    <row r="191" spans="2:6" x14ac:dyDescent="0.25">
      <c r="B191">
        <v>211</v>
      </c>
      <c r="C191" t="s">
        <v>477</v>
      </c>
      <c r="E191" t="s">
        <v>478</v>
      </c>
      <c r="F191" t="s">
        <v>282</v>
      </c>
    </row>
    <row r="192" spans="2:6" x14ac:dyDescent="0.25">
      <c r="B192">
        <v>212</v>
      </c>
      <c r="C192" t="s">
        <v>272</v>
      </c>
      <c r="D192" t="s">
        <v>273</v>
      </c>
      <c r="E192" t="s">
        <v>20</v>
      </c>
      <c r="F192" t="s">
        <v>189</v>
      </c>
    </row>
    <row r="193" spans="2:6" x14ac:dyDescent="0.25">
      <c r="B193">
        <v>213</v>
      </c>
      <c r="C193" t="s">
        <v>479</v>
      </c>
      <c r="D193" t="s">
        <v>480</v>
      </c>
      <c r="E193" t="s">
        <v>248</v>
      </c>
      <c r="F193" t="s">
        <v>187</v>
      </c>
    </row>
    <row r="194" spans="2:6" x14ac:dyDescent="0.25">
      <c r="B194">
        <v>214</v>
      </c>
      <c r="C194" t="s">
        <v>481</v>
      </c>
      <c r="D194" t="s">
        <v>482</v>
      </c>
      <c r="E194" t="s">
        <v>248</v>
      </c>
      <c r="F194" t="s">
        <v>187</v>
      </c>
    </row>
    <row r="195" spans="2:6" x14ac:dyDescent="0.25">
      <c r="B195">
        <v>215</v>
      </c>
      <c r="C195" t="s">
        <v>274</v>
      </c>
      <c r="D195" t="s">
        <v>275</v>
      </c>
      <c r="E195" t="s">
        <v>21</v>
      </c>
      <c r="F195" t="s">
        <v>276</v>
      </c>
    </row>
    <row r="196" spans="2:6" x14ac:dyDescent="0.25">
      <c r="B196">
        <v>216</v>
      </c>
      <c r="C196" t="s">
        <v>483</v>
      </c>
      <c r="D196" t="s">
        <v>484</v>
      </c>
      <c r="E196" t="s">
        <v>50</v>
      </c>
      <c r="F196" t="s">
        <v>279</v>
      </c>
    </row>
    <row r="197" spans="2:6" x14ac:dyDescent="0.25">
      <c r="B197">
        <v>217</v>
      </c>
      <c r="C197" t="s">
        <v>277</v>
      </c>
      <c r="D197" t="s">
        <v>71</v>
      </c>
      <c r="E197" t="s">
        <v>21</v>
      </c>
      <c r="F197" t="s">
        <v>276</v>
      </c>
    </row>
    <row r="198" spans="2:6" x14ac:dyDescent="0.25">
      <c r="B198">
        <v>218</v>
      </c>
      <c r="C198" t="s">
        <v>278</v>
      </c>
      <c r="D198" t="s">
        <v>275</v>
      </c>
      <c r="E198" t="s">
        <v>21</v>
      </c>
      <c r="F198" t="s">
        <v>276</v>
      </c>
    </row>
    <row r="199" spans="2:6" x14ac:dyDescent="0.25">
      <c r="B199">
        <v>219</v>
      </c>
      <c r="C199" t="s">
        <v>485</v>
      </c>
      <c r="D199" t="s">
        <v>486</v>
      </c>
      <c r="E199" t="s">
        <v>248</v>
      </c>
      <c r="F199" t="s">
        <v>187</v>
      </c>
    </row>
    <row r="200" spans="2:6" x14ac:dyDescent="0.25">
      <c r="B200">
        <v>220</v>
      </c>
      <c r="C200" t="s">
        <v>280</v>
      </c>
      <c r="D200" t="s">
        <v>71</v>
      </c>
      <c r="E200" t="s">
        <v>248</v>
      </c>
      <c r="F200" t="s">
        <v>187</v>
      </c>
    </row>
    <row r="201" spans="2:6" x14ac:dyDescent="0.25">
      <c r="B201">
        <v>221</v>
      </c>
      <c r="C201" t="s">
        <v>281</v>
      </c>
      <c r="D201" t="s">
        <v>417</v>
      </c>
      <c r="E201" t="s">
        <v>50</v>
      </c>
      <c r="F201" t="s">
        <v>279</v>
      </c>
    </row>
    <row r="202" spans="2:6" x14ac:dyDescent="0.25">
      <c r="B202">
        <v>222</v>
      </c>
      <c r="C202" t="s">
        <v>487</v>
      </c>
      <c r="E202" t="s">
        <v>478</v>
      </c>
      <c r="F202" t="s">
        <v>282</v>
      </c>
    </row>
    <row r="203" spans="2:6" x14ac:dyDescent="0.25">
      <c r="B203">
        <v>223</v>
      </c>
      <c r="C203" t="s">
        <v>488</v>
      </c>
      <c r="D203" t="s">
        <v>489</v>
      </c>
      <c r="E203" t="s">
        <v>328</v>
      </c>
      <c r="F203" t="s">
        <v>329</v>
      </c>
    </row>
    <row r="204" spans="2:6" x14ac:dyDescent="0.25">
      <c r="B204">
        <v>224</v>
      </c>
      <c r="C204" t="s">
        <v>490</v>
      </c>
      <c r="D204" t="s">
        <v>491</v>
      </c>
      <c r="E204" t="s">
        <v>20</v>
      </c>
      <c r="F204" t="s">
        <v>189</v>
      </c>
    </row>
    <row r="205" spans="2:6" x14ac:dyDescent="0.25">
      <c r="B205">
        <v>225</v>
      </c>
      <c r="C205" t="s">
        <v>492</v>
      </c>
      <c r="D205" t="s">
        <v>288</v>
      </c>
      <c r="E205" t="s">
        <v>328</v>
      </c>
      <c r="F205" t="s">
        <v>329</v>
      </c>
    </row>
    <row r="206" spans="2:6" x14ac:dyDescent="0.25">
      <c r="B206">
        <v>226</v>
      </c>
      <c r="C206" t="s">
        <v>130</v>
      </c>
      <c r="D206" t="s">
        <v>129</v>
      </c>
      <c r="E206" t="s">
        <v>18</v>
      </c>
      <c r="F206" t="s">
        <v>192</v>
      </c>
    </row>
    <row r="207" spans="2:6" x14ac:dyDescent="0.25">
      <c r="B207">
        <v>227</v>
      </c>
      <c r="C207" t="s">
        <v>283</v>
      </c>
      <c r="D207" t="s">
        <v>225</v>
      </c>
      <c r="E207" t="s">
        <v>248</v>
      </c>
      <c r="F207" t="s">
        <v>187</v>
      </c>
    </row>
    <row r="208" spans="2:6" x14ac:dyDescent="0.25">
      <c r="B208">
        <v>228</v>
      </c>
      <c r="C208" t="s">
        <v>493</v>
      </c>
      <c r="D208" t="s">
        <v>128</v>
      </c>
      <c r="E208" t="s">
        <v>299</v>
      </c>
      <c r="F208" t="s">
        <v>186</v>
      </c>
    </row>
    <row r="209" spans="2:6" x14ac:dyDescent="0.25">
      <c r="B209">
        <v>229</v>
      </c>
      <c r="C209" t="s">
        <v>494</v>
      </c>
      <c r="D209" t="s">
        <v>495</v>
      </c>
      <c r="E209" t="s">
        <v>21</v>
      </c>
      <c r="F209" t="s">
        <v>276</v>
      </c>
    </row>
    <row r="210" spans="2:6" x14ac:dyDescent="0.25">
      <c r="B210">
        <v>230</v>
      </c>
      <c r="C210" t="s">
        <v>496</v>
      </c>
      <c r="D210" t="s">
        <v>70</v>
      </c>
      <c r="E210" t="s">
        <v>50</v>
      </c>
      <c r="F210" t="s">
        <v>279</v>
      </c>
    </row>
    <row r="211" spans="2:6" x14ac:dyDescent="0.25">
      <c r="B211" s="21">
        <v>231</v>
      </c>
      <c r="C211" s="21" t="s">
        <v>641</v>
      </c>
      <c r="D211" s="21" t="s">
        <v>642</v>
      </c>
      <c r="E211" s="21" t="s">
        <v>50</v>
      </c>
      <c r="F211" s="21" t="s">
        <v>279</v>
      </c>
    </row>
    <row r="212" spans="2:6" x14ac:dyDescent="0.25">
      <c r="B212" s="5">
        <v>191</v>
      </c>
      <c r="C212" t="s">
        <v>497</v>
      </c>
      <c r="D212" t="s">
        <v>498</v>
      </c>
      <c r="E212" t="s">
        <v>643</v>
      </c>
      <c r="F212" t="s">
        <v>187</v>
      </c>
    </row>
    <row r="214" spans="2:6" x14ac:dyDescent="0.25">
      <c r="B214" t="s">
        <v>582</v>
      </c>
    </row>
    <row r="215" spans="2:6" x14ac:dyDescent="0.25">
      <c r="B215">
        <v>99</v>
      </c>
      <c r="C215" t="s">
        <v>391</v>
      </c>
      <c r="D215" t="s">
        <v>392</v>
      </c>
      <c r="E215" t="s">
        <v>193</v>
      </c>
      <c r="F215" t="s">
        <v>194</v>
      </c>
    </row>
    <row r="216" spans="2:6" x14ac:dyDescent="0.25">
      <c r="B216">
        <v>176</v>
      </c>
      <c r="C216" t="s">
        <v>263</v>
      </c>
      <c r="D216" t="s">
        <v>264</v>
      </c>
      <c r="E216" t="s">
        <v>265</v>
      </c>
      <c r="F216" t="s">
        <v>266</v>
      </c>
    </row>
    <row r="217" spans="2:6" x14ac:dyDescent="0.25">
      <c r="B217">
        <v>103</v>
      </c>
      <c r="C217" t="s">
        <v>250</v>
      </c>
      <c r="D217" t="s">
        <v>251</v>
      </c>
      <c r="E217" t="s">
        <v>193</v>
      </c>
      <c r="F217" t="s">
        <v>194</v>
      </c>
    </row>
    <row r="218" spans="2:6" x14ac:dyDescent="0.25">
      <c r="B218">
        <v>177</v>
      </c>
      <c r="C218" t="s">
        <v>72</v>
      </c>
      <c r="D218" t="s">
        <v>73</v>
      </c>
      <c r="E218" t="s">
        <v>52</v>
      </c>
      <c r="F218" t="s">
        <v>186</v>
      </c>
    </row>
    <row r="219" spans="2:6" x14ac:dyDescent="0.25">
      <c r="B219">
        <v>230</v>
      </c>
      <c r="C219" t="s">
        <v>496</v>
      </c>
      <c r="D219" t="s">
        <v>70</v>
      </c>
      <c r="E219" t="s">
        <v>50</v>
      </c>
      <c r="F219" t="s">
        <v>279</v>
      </c>
    </row>
    <row r="220" spans="2:6" x14ac:dyDescent="0.25">
      <c r="B220">
        <v>104</v>
      </c>
      <c r="C220" t="s">
        <v>394</v>
      </c>
      <c r="D220" t="s">
        <v>395</v>
      </c>
      <c r="E220" t="s">
        <v>17</v>
      </c>
      <c r="F220" t="s">
        <v>187</v>
      </c>
    </row>
    <row r="221" spans="2:6" x14ac:dyDescent="0.25">
      <c r="B221">
        <v>108</v>
      </c>
      <c r="C221" t="s">
        <v>401</v>
      </c>
      <c r="D221" t="s">
        <v>113</v>
      </c>
      <c r="E221" t="s">
        <v>202</v>
      </c>
      <c r="F221" t="s">
        <v>194</v>
      </c>
    </row>
    <row r="222" spans="2:6" x14ac:dyDescent="0.25">
      <c r="B222">
        <v>191</v>
      </c>
      <c r="C222" t="s">
        <v>497</v>
      </c>
      <c r="D222" t="s">
        <v>498</v>
      </c>
      <c r="E222" t="s">
        <v>643</v>
      </c>
      <c r="F222" t="s">
        <v>187</v>
      </c>
    </row>
    <row r="223" spans="2:6" x14ac:dyDescent="0.25">
      <c r="B223">
        <v>109</v>
      </c>
      <c r="C223" t="s">
        <v>252</v>
      </c>
      <c r="D223" t="s">
        <v>253</v>
      </c>
      <c r="E223" t="s">
        <v>76</v>
      </c>
      <c r="F223" t="s">
        <v>194</v>
      </c>
    </row>
    <row r="224" spans="2:6" x14ac:dyDescent="0.25">
      <c r="B224">
        <v>112</v>
      </c>
      <c r="C224" t="s">
        <v>403</v>
      </c>
      <c r="D224" t="s">
        <v>404</v>
      </c>
      <c r="E224" t="s">
        <v>242</v>
      </c>
      <c r="F224" t="s">
        <v>243</v>
      </c>
    </row>
    <row r="225" spans="2:7" x14ac:dyDescent="0.25">
      <c r="B225">
        <v>113</v>
      </c>
      <c r="C225" t="s">
        <v>405</v>
      </c>
      <c r="D225" t="s">
        <v>406</v>
      </c>
      <c r="E225" t="s">
        <v>339</v>
      </c>
      <c r="F225" t="s">
        <v>340</v>
      </c>
    </row>
    <row r="226" spans="2:7" x14ac:dyDescent="0.25">
      <c r="B226">
        <v>182</v>
      </c>
      <c r="C226" t="s">
        <v>460</v>
      </c>
      <c r="D226" t="s">
        <v>461</v>
      </c>
      <c r="E226" t="s">
        <v>76</v>
      </c>
      <c r="F226" t="s">
        <v>194</v>
      </c>
    </row>
    <row r="227" spans="2:7" x14ac:dyDescent="0.25">
      <c r="B227">
        <v>183</v>
      </c>
      <c r="C227" t="s">
        <v>125</v>
      </c>
      <c r="D227" t="s">
        <v>126</v>
      </c>
      <c r="E227" t="s">
        <v>22</v>
      </c>
      <c r="F227" t="s">
        <v>268</v>
      </c>
    </row>
    <row r="228" spans="2:7" x14ac:dyDescent="0.25">
      <c r="B228" s="5">
        <v>192</v>
      </c>
      <c r="C228" t="s">
        <v>499</v>
      </c>
      <c r="D228" t="s">
        <v>500</v>
      </c>
      <c r="E228" t="s">
        <v>50</v>
      </c>
      <c r="F228" t="s">
        <v>279</v>
      </c>
    </row>
    <row r="229" spans="2:7" x14ac:dyDescent="0.25">
      <c r="B229">
        <v>184</v>
      </c>
      <c r="C229" t="s">
        <v>462</v>
      </c>
      <c r="D229" t="s">
        <v>463</v>
      </c>
      <c r="E229" t="s">
        <v>76</v>
      </c>
      <c r="F229" t="s">
        <v>194</v>
      </c>
    </row>
    <row r="230" spans="2:7" x14ac:dyDescent="0.25">
      <c r="B230" s="5">
        <v>193</v>
      </c>
      <c r="C230" t="s">
        <v>501</v>
      </c>
      <c r="D230" t="s">
        <v>502</v>
      </c>
      <c r="E230" t="s">
        <v>295</v>
      </c>
      <c r="F230" t="s">
        <v>188</v>
      </c>
    </row>
    <row r="231" spans="2:7" x14ac:dyDescent="0.25">
      <c r="B231">
        <v>186</v>
      </c>
      <c r="C231" t="s">
        <v>146</v>
      </c>
      <c r="D231" t="s">
        <v>147</v>
      </c>
      <c r="E231" t="s">
        <v>52</v>
      </c>
      <c r="F231" t="s">
        <v>186</v>
      </c>
    </row>
    <row r="234" spans="2:7" x14ac:dyDescent="0.25">
      <c r="B234" t="s">
        <v>145</v>
      </c>
    </row>
    <row r="235" spans="2:7" x14ac:dyDescent="0.25">
      <c r="B235">
        <v>241</v>
      </c>
      <c r="C235" t="s">
        <v>503</v>
      </c>
      <c r="D235" t="s">
        <v>504</v>
      </c>
      <c r="E235" t="s">
        <v>52</v>
      </c>
      <c r="F235" t="s">
        <v>186</v>
      </c>
    </row>
    <row r="236" spans="2:7" x14ac:dyDescent="0.25">
      <c r="B236">
        <v>242</v>
      </c>
      <c r="C236" t="s">
        <v>505</v>
      </c>
      <c r="D236" t="s">
        <v>506</v>
      </c>
      <c r="E236" t="s">
        <v>132</v>
      </c>
      <c r="F236" t="s">
        <v>194</v>
      </c>
      <c r="G236" t="s">
        <v>605</v>
      </c>
    </row>
    <row r="237" spans="2:7" x14ac:dyDescent="0.25">
      <c r="B237">
        <v>243</v>
      </c>
      <c r="C237" t="s">
        <v>507</v>
      </c>
      <c r="D237" t="s">
        <v>508</v>
      </c>
      <c r="E237" t="s">
        <v>76</v>
      </c>
      <c r="F237" t="s">
        <v>194</v>
      </c>
      <c r="G237" t="s">
        <v>591</v>
      </c>
    </row>
    <row r="238" spans="2:7" x14ac:dyDescent="0.25">
      <c r="B238">
        <v>244</v>
      </c>
      <c r="C238" t="s">
        <v>509</v>
      </c>
      <c r="D238" t="s">
        <v>205</v>
      </c>
      <c r="E238" t="s">
        <v>18</v>
      </c>
      <c r="F238" t="s">
        <v>192</v>
      </c>
      <c r="G238" t="s">
        <v>593</v>
      </c>
    </row>
    <row r="239" spans="2:7" x14ac:dyDescent="0.25">
      <c r="B239">
        <v>245</v>
      </c>
      <c r="C239" t="s">
        <v>510</v>
      </c>
      <c r="D239" t="s">
        <v>511</v>
      </c>
      <c r="E239" t="s">
        <v>731</v>
      </c>
      <c r="F239" t="s">
        <v>186</v>
      </c>
      <c r="G239" t="s">
        <v>594</v>
      </c>
    </row>
    <row r="240" spans="2:7" x14ac:dyDescent="0.25">
      <c r="B240">
        <v>246</v>
      </c>
      <c r="C240" t="s">
        <v>512</v>
      </c>
      <c r="E240" t="s">
        <v>202</v>
      </c>
      <c r="F240" t="s">
        <v>194</v>
      </c>
      <c r="G240" t="s">
        <v>595</v>
      </c>
    </row>
    <row r="241" spans="2:7" x14ac:dyDescent="0.25">
      <c r="B241">
        <v>247</v>
      </c>
      <c r="C241" t="s">
        <v>513</v>
      </c>
      <c r="D241" t="s">
        <v>514</v>
      </c>
      <c r="E241" t="s">
        <v>354</v>
      </c>
      <c r="F241" t="s">
        <v>355</v>
      </c>
      <c r="G241" t="s">
        <v>596</v>
      </c>
    </row>
    <row r="242" spans="2:7" x14ac:dyDescent="0.25">
      <c r="B242">
        <v>248</v>
      </c>
      <c r="C242" t="s">
        <v>515</v>
      </c>
      <c r="D242" t="s">
        <v>516</v>
      </c>
      <c r="E242" t="s">
        <v>354</v>
      </c>
      <c r="F242" t="s">
        <v>355</v>
      </c>
      <c r="G242" t="s">
        <v>596</v>
      </c>
    </row>
    <row r="243" spans="2:7" x14ac:dyDescent="0.25">
      <c r="B243">
        <v>249</v>
      </c>
      <c r="C243" t="s">
        <v>517</v>
      </c>
      <c r="D243" t="s">
        <v>518</v>
      </c>
      <c r="E243" t="s">
        <v>18</v>
      </c>
      <c r="F243" t="s">
        <v>192</v>
      </c>
      <c r="G243" t="s">
        <v>593</v>
      </c>
    </row>
    <row r="244" spans="2:7" x14ac:dyDescent="0.25">
      <c r="B244">
        <v>250</v>
      </c>
      <c r="C244" t="s">
        <v>519</v>
      </c>
      <c r="D244" t="s">
        <v>520</v>
      </c>
      <c r="E244" t="s">
        <v>18</v>
      </c>
      <c r="F244" t="s">
        <v>192</v>
      </c>
      <c r="G244" t="s">
        <v>597</v>
      </c>
    </row>
    <row r="245" spans="2:7" x14ac:dyDescent="0.25">
      <c r="B245">
        <v>251</v>
      </c>
      <c r="C245" t="s">
        <v>521</v>
      </c>
      <c r="D245" t="s">
        <v>522</v>
      </c>
      <c r="E245" t="s">
        <v>76</v>
      </c>
      <c r="F245" t="s">
        <v>194</v>
      </c>
      <c r="G245" t="s">
        <v>591</v>
      </c>
    </row>
    <row r="246" spans="2:7" x14ac:dyDescent="0.25">
      <c r="B246">
        <v>252</v>
      </c>
      <c r="C246" t="s">
        <v>523</v>
      </c>
      <c r="D246" t="s">
        <v>524</v>
      </c>
      <c r="E246" t="s">
        <v>339</v>
      </c>
      <c r="F246" t="s">
        <v>340</v>
      </c>
      <c r="G246" t="s">
        <v>598</v>
      </c>
    </row>
    <row r="247" spans="2:7" x14ac:dyDescent="0.25">
      <c r="B247">
        <v>253</v>
      </c>
      <c r="C247" t="s">
        <v>525</v>
      </c>
      <c r="D247" t="s">
        <v>526</v>
      </c>
      <c r="E247" t="s">
        <v>17</v>
      </c>
      <c r="F247" t="s">
        <v>187</v>
      </c>
      <c r="G247" t="s">
        <v>599</v>
      </c>
    </row>
    <row r="248" spans="2:7" x14ac:dyDescent="0.25">
      <c r="B248">
        <v>254</v>
      </c>
      <c r="C248" t="s">
        <v>527</v>
      </c>
      <c r="D248" t="s">
        <v>528</v>
      </c>
      <c r="E248" t="s">
        <v>17</v>
      </c>
      <c r="F248" t="s">
        <v>187</v>
      </c>
      <c r="G248" t="s">
        <v>599</v>
      </c>
    </row>
    <row r="249" spans="2:7" x14ac:dyDescent="0.25">
      <c r="B249">
        <v>255</v>
      </c>
      <c r="C249" t="s">
        <v>529</v>
      </c>
      <c r="E249" t="s">
        <v>202</v>
      </c>
      <c r="F249" t="s">
        <v>194</v>
      </c>
      <c r="G249" t="s">
        <v>600</v>
      </c>
    </row>
    <row r="250" spans="2:7" x14ac:dyDescent="0.25">
      <c r="B250">
        <v>256</v>
      </c>
      <c r="C250" t="s">
        <v>530</v>
      </c>
      <c r="D250" t="s">
        <v>325</v>
      </c>
      <c r="E250" t="s">
        <v>183</v>
      </c>
      <c r="F250" t="s">
        <v>184</v>
      </c>
      <c r="G250" t="s">
        <v>760</v>
      </c>
    </row>
    <row r="251" spans="2:7" x14ac:dyDescent="0.25">
      <c r="B251">
        <v>257</v>
      </c>
      <c r="C251" t="s">
        <v>531</v>
      </c>
      <c r="D251" t="s">
        <v>230</v>
      </c>
      <c r="E251" t="s">
        <v>15</v>
      </c>
      <c r="F251" t="s">
        <v>198</v>
      </c>
      <c r="G251" t="s">
        <v>602</v>
      </c>
    </row>
    <row r="252" spans="2:7" x14ac:dyDescent="0.25">
      <c r="B252">
        <v>258</v>
      </c>
      <c r="C252" t="s">
        <v>532</v>
      </c>
      <c r="D252" t="s">
        <v>64</v>
      </c>
      <c r="E252" t="s">
        <v>183</v>
      </c>
      <c r="F252" t="s">
        <v>184</v>
      </c>
      <c r="G252" t="s">
        <v>601</v>
      </c>
    </row>
    <row r="253" spans="2:7" x14ac:dyDescent="0.25">
      <c r="B253">
        <v>259</v>
      </c>
      <c r="C253" t="s">
        <v>533</v>
      </c>
      <c r="D253" t="s">
        <v>534</v>
      </c>
      <c r="E253" t="s">
        <v>20</v>
      </c>
      <c r="F253" t="s">
        <v>189</v>
      </c>
      <c r="G253" t="s">
        <v>603</v>
      </c>
    </row>
    <row r="254" spans="2:7" x14ac:dyDescent="0.25">
      <c r="B254">
        <v>260</v>
      </c>
      <c r="C254" t="s">
        <v>535</v>
      </c>
      <c r="D254" t="s">
        <v>536</v>
      </c>
      <c r="E254" t="s">
        <v>15</v>
      </c>
      <c r="F254" t="s">
        <v>198</v>
      </c>
      <c r="G254" t="s">
        <v>602</v>
      </c>
    </row>
    <row r="255" spans="2:7" x14ac:dyDescent="0.25">
      <c r="B255">
        <v>261</v>
      </c>
      <c r="C255" t="s">
        <v>537</v>
      </c>
      <c r="D255" t="s">
        <v>538</v>
      </c>
      <c r="E255" t="s">
        <v>20</v>
      </c>
      <c r="F255" t="s">
        <v>189</v>
      </c>
      <c r="G255" t="s">
        <v>757</v>
      </c>
    </row>
    <row r="256" spans="2:7" x14ac:dyDescent="0.25">
      <c r="B256">
        <v>262</v>
      </c>
      <c r="C256" t="s">
        <v>539</v>
      </c>
      <c r="D256" t="s">
        <v>285</v>
      </c>
      <c r="E256" t="s">
        <v>540</v>
      </c>
      <c r="F256" t="s">
        <v>200</v>
      </c>
      <c r="G256" t="s">
        <v>605</v>
      </c>
    </row>
    <row r="257" spans="2:7" x14ac:dyDescent="0.25">
      <c r="B257">
        <v>263</v>
      </c>
      <c r="C257" t="s">
        <v>541</v>
      </c>
      <c r="D257" t="s">
        <v>131</v>
      </c>
      <c r="E257" t="s">
        <v>540</v>
      </c>
      <c r="F257" t="s">
        <v>200</v>
      </c>
      <c r="G257" t="s">
        <v>606</v>
      </c>
    </row>
    <row r="258" spans="2:7" x14ac:dyDescent="0.25">
      <c r="B258">
        <v>264</v>
      </c>
      <c r="C258" t="s">
        <v>542</v>
      </c>
      <c r="D258" t="s">
        <v>325</v>
      </c>
      <c r="E258" t="s">
        <v>540</v>
      </c>
      <c r="F258" t="s">
        <v>200</v>
      </c>
      <c r="G258" t="s">
        <v>607</v>
      </c>
    </row>
    <row r="259" spans="2:7" x14ac:dyDescent="0.25">
      <c r="B259">
        <v>265</v>
      </c>
      <c r="C259" t="s">
        <v>543</v>
      </c>
      <c r="D259" t="s">
        <v>544</v>
      </c>
      <c r="E259" t="s">
        <v>77</v>
      </c>
      <c r="F259" t="s">
        <v>185</v>
      </c>
      <c r="G259" t="s">
        <v>608</v>
      </c>
    </row>
    <row r="260" spans="2:7" x14ac:dyDescent="0.25">
      <c r="B260" s="21">
        <v>280</v>
      </c>
      <c r="C260" s="21" t="s">
        <v>644</v>
      </c>
      <c r="D260" s="21" t="s">
        <v>205</v>
      </c>
      <c r="E260" s="21" t="s">
        <v>183</v>
      </c>
      <c r="F260" s="21" t="s">
        <v>184</v>
      </c>
      <c r="G260" t="s">
        <v>758</v>
      </c>
    </row>
    <row r="261" spans="2:7" x14ac:dyDescent="0.25">
      <c r="B261">
        <v>266</v>
      </c>
      <c r="C261" t="s">
        <v>545</v>
      </c>
      <c r="D261" t="s">
        <v>546</v>
      </c>
      <c r="E261" t="s">
        <v>731</v>
      </c>
      <c r="F261" t="s">
        <v>186</v>
      </c>
      <c r="G261" t="s">
        <v>609</v>
      </c>
    </row>
    <row r="262" spans="2:7" x14ac:dyDescent="0.25">
      <c r="B262">
        <v>267</v>
      </c>
      <c r="C262" t="s">
        <v>547</v>
      </c>
      <c r="D262" t="s">
        <v>548</v>
      </c>
      <c r="E262" t="s">
        <v>77</v>
      </c>
      <c r="F262" t="s">
        <v>185</v>
      </c>
      <c r="G262" t="s">
        <v>610</v>
      </c>
    </row>
    <row r="263" spans="2:7" x14ac:dyDescent="0.25">
      <c r="B263">
        <v>268</v>
      </c>
      <c r="C263" t="s">
        <v>754</v>
      </c>
      <c r="D263" t="s">
        <v>549</v>
      </c>
      <c r="E263" s="35" t="s">
        <v>753</v>
      </c>
      <c r="F263" t="s">
        <v>189</v>
      </c>
      <c r="G263" t="s">
        <v>611</v>
      </c>
    </row>
    <row r="264" spans="2:7" x14ac:dyDescent="0.25">
      <c r="B264">
        <v>269</v>
      </c>
      <c r="C264" t="s">
        <v>550</v>
      </c>
      <c r="D264" t="s">
        <v>290</v>
      </c>
      <c r="E264" t="s">
        <v>20</v>
      </c>
      <c r="F264" t="s">
        <v>189</v>
      </c>
      <c r="G264" t="s">
        <v>756</v>
      </c>
    </row>
    <row r="265" spans="2:7" x14ac:dyDescent="0.25">
      <c r="B265">
        <v>270</v>
      </c>
      <c r="C265" t="s">
        <v>551</v>
      </c>
      <c r="E265" t="s">
        <v>202</v>
      </c>
      <c r="F265" t="s">
        <v>194</v>
      </c>
      <c r="G265" t="s">
        <v>600</v>
      </c>
    </row>
    <row r="266" spans="2:7" x14ac:dyDescent="0.25">
      <c r="B266">
        <v>271</v>
      </c>
      <c r="C266" t="s">
        <v>552</v>
      </c>
      <c r="D266" t="s">
        <v>553</v>
      </c>
      <c r="E266" t="s">
        <v>303</v>
      </c>
      <c r="F266" t="s">
        <v>554</v>
      </c>
      <c r="G266" t="s">
        <v>612</v>
      </c>
    </row>
    <row r="267" spans="2:7" x14ac:dyDescent="0.25">
      <c r="B267">
        <v>272</v>
      </c>
      <c r="C267" t="s">
        <v>555</v>
      </c>
      <c r="D267" t="s">
        <v>556</v>
      </c>
      <c r="E267" t="s">
        <v>731</v>
      </c>
      <c r="F267" t="s">
        <v>186</v>
      </c>
      <c r="G267" t="s">
        <v>594</v>
      </c>
    </row>
    <row r="268" spans="2:7" x14ac:dyDescent="0.25">
      <c r="B268">
        <v>273</v>
      </c>
      <c r="C268" t="s">
        <v>557</v>
      </c>
      <c r="D268" t="s">
        <v>298</v>
      </c>
      <c r="E268" t="s">
        <v>202</v>
      </c>
      <c r="F268" t="s">
        <v>194</v>
      </c>
      <c r="G268" t="s">
        <v>595</v>
      </c>
    </row>
    <row r="269" spans="2:7" x14ac:dyDescent="0.25">
      <c r="B269">
        <v>274</v>
      </c>
      <c r="E269" t="s">
        <v>478</v>
      </c>
      <c r="F269" t="s">
        <v>282</v>
      </c>
      <c r="G269" t="s">
        <v>613</v>
      </c>
    </row>
    <row r="270" spans="2:7" x14ac:dyDescent="0.25">
      <c r="B270">
        <v>275</v>
      </c>
      <c r="C270" t="s">
        <v>558</v>
      </c>
      <c r="D270" t="s">
        <v>559</v>
      </c>
      <c r="E270" t="s">
        <v>132</v>
      </c>
      <c r="F270" t="s">
        <v>194</v>
      </c>
    </row>
    <row r="271" spans="2:7" x14ac:dyDescent="0.25">
      <c r="B271" s="21">
        <v>281</v>
      </c>
      <c r="C271" s="21" t="s">
        <v>645</v>
      </c>
      <c r="D271" s="21" t="s">
        <v>646</v>
      </c>
      <c r="E271" s="21" t="s">
        <v>77</v>
      </c>
      <c r="F271" s="21" t="s">
        <v>185</v>
      </c>
      <c r="G271" t="s">
        <v>759</v>
      </c>
    </row>
    <row r="272" spans="2:7" x14ac:dyDescent="0.25">
      <c r="B272">
        <v>276</v>
      </c>
      <c r="C272" t="s">
        <v>560</v>
      </c>
      <c r="D272" t="s">
        <v>336</v>
      </c>
      <c r="E272" t="s">
        <v>16</v>
      </c>
      <c r="F272" t="s">
        <v>188</v>
      </c>
      <c r="G272" t="s">
        <v>614</v>
      </c>
    </row>
    <row r="273" spans="2:7" x14ac:dyDescent="0.25">
      <c r="B273">
        <v>277</v>
      </c>
      <c r="C273" t="s">
        <v>561</v>
      </c>
      <c r="D273" t="s">
        <v>562</v>
      </c>
      <c r="E273" t="s">
        <v>132</v>
      </c>
      <c r="F273" t="s">
        <v>194</v>
      </c>
      <c r="G273" t="s">
        <v>592</v>
      </c>
    </row>
    <row r="274" spans="2:7" x14ac:dyDescent="0.25">
      <c r="B274">
        <v>278</v>
      </c>
      <c r="C274" t="s">
        <v>563</v>
      </c>
      <c r="D274" t="s">
        <v>64</v>
      </c>
      <c r="E274" t="s">
        <v>303</v>
      </c>
      <c r="F274" t="s">
        <v>554</v>
      </c>
      <c r="G274" t="s">
        <v>615</v>
      </c>
    </row>
    <row r="275" spans="2:7" x14ac:dyDescent="0.25">
      <c r="B275">
        <v>279</v>
      </c>
      <c r="C275" t="s">
        <v>564</v>
      </c>
      <c r="D275" t="s">
        <v>103</v>
      </c>
      <c r="E275" t="s">
        <v>20</v>
      </c>
      <c r="F275" t="s">
        <v>189</v>
      </c>
      <c r="G275" t="s">
        <v>604</v>
      </c>
    </row>
    <row r="280" spans="2:7" x14ac:dyDescent="0.25">
      <c r="F280" s="14"/>
    </row>
    <row r="281" spans="2:7" x14ac:dyDescent="0.25">
      <c r="F281" s="14"/>
    </row>
    <row r="282" spans="2:7" x14ac:dyDescent="0.25">
      <c r="F282" s="14"/>
    </row>
    <row r="283" spans="2:7" x14ac:dyDescent="0.25">
      <c r="F283" s="14"/>
    </row>
    <row r="284" spans="2:7" x14ac:dyDescent="0.25">
      <c r="F284" s="14"/>
    </row>
    <row r="285" spans="2:7" x14ac:dyDescent="0.25">
      <c r="F285" s="14"/>
    </row>
    <row r="286" spans="2:7" x14ac:dyDescent="0.25">
      <c r="F286" s="14"/>
    </row>
    <row r="287" spans="2:7" x14ac:dyDescent="0.25">
      <c r="F287" s="11"/>
    </row>
    <row r="288" spans="2:7" x14ac:dyDescent="0.25">
      <c r="F288" s="11"/>
    </row>
  </sheetData>
  <sortState xmlns:xlrd2="http://schemas.microsoft.com/office/spreadsheetml/2017/richdata2" ref="J3:K15">
    <sortCondition ref="J3:J15"/>
  </sortState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40D4-1D32-4269-87B2-EEDE13801350}">
  <dimension ref="A1:U284"/>
  <sheetViews>
    <sheetView showWhiteSpace="0" view="pageLayout" topLeftCell="A170" zoomScale="85" zoomScaleNormal="85" zoomScalePageLayoutView="85" workbookViewId="0">
      <selection activeCell="J169" sqref="J169"/>
    </sheetView>
  </sheetViews>
  <sheetFormatPr defaultColWidth="9.140625" defaultRowHeight="15" x14ac:dyDescent="0.25"/>
  <cols>
    <col min="1" max="1" width="3.42578125" customWidth="1"/>
    <col min="2" max="2" width="8" customWidth="1"/>
    <col min="3" max="3" width="22.7109375" bestFit="1" customWidth="1"/>
    <col min="4" max="4" width="27.42578125" bestFit="1" customWidth="1"/>
    <col min="5" max="5" width="30.5703125" customWidth="1"/>
    <col min="6" max="6" width="14.28515625" bestFit="1" customWidth="1"/>
    <col min="7" max="7" width="24.140625" customWidth="1"/>
    <col min="8" max="8" width="3.42578125" customWidth="1"/>
    <col min="10" max="10" width="24" customWidth="1"/>
    <col min="11" max="11" width="25.5703125" bestFit="1" customWidth="1"/>
    <col min="12" max="12" width="27.5703125" customWidth="1"/>
    <col min="13" max="13" width="15.28515625" customWidth="1"/>
    <col min="14" max="14" width="26.85546875" customWidth="1"/>
    <col min="15" max="15" width="3.42578125" customWidth="1"/>
    <col min="17" max="17" width="21.5703125" customWidth="1"/>
    <col min="18" max="18" width="19.85546875" customWidth="1"/>
    <col min="19" max="19" width="26.5703125" customWidth="1"/>
    <col min="20" max="20" width="14.28515625" bestFit="1" customWidth="1"/>
    <col min="21" max="21" width="24.5703125" bestFit="1" customWidth="1"/>
  </cols>
  <sheetData>
    <row r="1" spans="1:21" x14ac:dyDescent="0.25">
      <c r="A1">
        <v>1</v>
      </c>
      <c r="H1">
        <v>10</v>
      </c>
      <c r="O1">
        <v>19</v>
      </c>
    </row>
    <row r="2" spans="1:21" x14ac:dyDescent="0.25">
      <c r="B2" s="5" t="s">
        <v>79</v>
      </c>
      <c r="C2" s="5" t="s">
        <v>565</v>
      </c>
      <c r="D2" s="5" t="s">
        <v>706</v>
      </c>
      <c r="E2" s="19" t="s">
        <v>566</v>
      </c>
      <c r="F2" s="5" t="s">
        <v>567</v>
      </c>
      <c r="G2" s="5"/>
      <c r="I2" s="5" t="s">
        <v>79</v>
      </c>
      <c r="J2" s="5" t="s">
        <v>568</v>
      </c>
      <c r="K2" s="5" t="s">
        <v>705</v>
      </c>
      <c r="L2" s="5"/>
      <c r="M2" s="5" t="s">
        <v>570</v>
      </c>
      <c r="N2" s="5"/>
      <c r="P2" s="5" t="s">
        <v>79</v>
      </c>
      <c r="Q2" s="5" t="s">
        <v>569</v>
      </c>
      <c r="R2" s="5" t="s">
        <v>704</v>
      </c>
      <c r="S2" s="5"/>
      <c r="T2" s="5" t="s">
        <v>570</v>
      </c>
      <c r="U2" s="5"/>
    </row>
    <row r="3" spans="1:21" x14ac:dyDescent="0.25">
      <c r="B3" s="5" t="s">
        <v>3</v>
      </c>
      <c r="C3" s="5" t="s">
        <v>4</v>
      </c>
      <c r="D3" s="5" t="s">
        <v>5</v>
      </c>
      <c r="E3" s="5" t="s">
        <v>30</v>
      </c>
      <c r="F3" s="5" t="s">
        <v>27</v>
      </c>
      <c r="G3" s="5" t="s">
        <v>714</v>
      </c>
      <c r="I3" s="5" t="s">
        <v>3</v>
      </c>
      <c r="J3" s="5" t="s">
        <v>4</v>
      </c>
      <c r="K3" s="5" t="s">
        <v>5</v>
      </c>
      <c r="L3" s="5" t="s">
        <v>30</v>
      </c>
      <c r="M3" s="5" t="s">
        <v>27</v>
      </c>
      <c r="N3" s="5" t="s">
        <v>714</v>
      </c>
      <c r="P3" s="5" t="s">
        <v>3</v>
      </c>
      <c r="Q3" s="5" t="s">
        <v>4</v>
      </c>
      <c r="R3" s="5" t="s">
        <v>5</v>
      </c>
      <c r="S3" s="5" t="s">
        <v>30</v>
      </c>
      <c r="T3" s="5" t="s">
        <v>27</v>
      </c>
      <c r="U3" s="5" t="s">
        <v>714</v>
      </c>
    </row>
    <row r="4" spans="1:21" x14ac:dyDescent="0.25">
      <c r="B4">
        <v>244</v>
      </c>
      <c r="C4" t="str">
        <f>IF($B4&lt;&gt;"",VLOOKUP($B4,Deelnemers2026!$B$2:$G$345,2,FALSE),"")</f>
        <v>M.H. Evalyn 122</v>
      </c>
      <c r="D4" t="str">
        <f>IF($B4&lt;&gt;"",VLOOKUP($B4,Deelnemers2026!$B$2:$G$345,3,FALSE),"")</f>
        <v>Siemers Renegade Parfect</v>
      </c>
      <c r="E4" t="str">
        <f>IF($B4&lt;&gt;"",VLOOKUP($B4,Deelnemers2026!$B$2:$G$345,4,FALSE),"")</f>
        <v>Merwehoeve de Groot V.O.F.</v>
      </c>
      <c r="F4" t="str">
        <f>IF($B4&lt;&gt;"",VLOOKUP($B4,Deelnemers2026!$B$2:$G$345,5,FALSE),"")</f>
        <v>Herwijnen</v>
      </c>
      <c r="G4" t="str">
        <f>IF($B4&lt;&gt;"",VLOOKUP($B4,Deelnemers2026!$B$2:$G$345,6,FALSE),"")</f>
        <v>Lynn Keijzer, 14</v>
      </c>
      <c r="I4">
        <v>242</v>
      </c>
      <c r="J4" t="str">
        <f>IF($I4&lt;&gt;"",VLOOKUP($I4,Deelnemers2026!$B$2:$G$345,2,FALSE),"")</f>
        <v>Nijntje</v>
      </c>
      <c r="K4" t="str">
        <f>IF($I4&lt;&gt;"",VLOOKUP($I4,Deelnemers2026!$B$2:$G$345,3,FALSE),"")</f>
        <v>Real Red Mo</v>
      </c>
      <c r="L4" t="str">
        <f>IF($I4&lt;&gt;"",VLOOKUP($I4,Deelnemers2026!$B$2:$G$345,4,FALSE),"")</f>
        <v>Fa Brouwer-Bor</v>
      </c>
      <c r="M4" t="str">
        <f>IF($I4&lt;&gt;"",VLOOKUP($I4,Deelnemers2026!$B$2:$G$345,5,FALSE),"")</f>
        <v>Noordeloos</v>
      </c>
      <c r="N4" t="str">
        <f>IF($I4&lt;&gt;"",VLOOKUP($I4,Deelnemers2026!$B$2:$G$345,6,FALSE),"")</f>
        <v>Femke Goesten, 15</v>
      </c>
      <c r="P4">
        <v>253</v>
      </c>
      <c r="Q4" t="str">
        <f>IF($P4&lt;&gt;"",VLOOKUP($P4,Deelnemers2026!$B$2:$G$345,2,FALSE),"")</f>
        <v>Cosmo 5873</v>
      </c>
      <c r="R4" t="str">
        <f>IF($P4&lt;&gt;"",VLOOKUP($P4,Deelnemers2026!$B$2:$G$345,3,FALSE),"")</f>
        <v>Siemers Doc Hardy</v>
      </c>
      <c r="S4" t="str">
        <f>IF($P4&lt;&gt;"",VLOOKUP($P4,Deelnemers2026!$B$2:$G$345,4,FALSE),"")</f>
        <v>Fa van Beest-de Bruin</v>
      </c>
      <c r="T4" t="str">
        <f>IF($P4&lt;&gt;"",VLOOKUP($P4,Deelnemers2026!$B$2:$G$345,5,FALSE),"")</f>
        <v>Hoogblokland</v>
      </c>
      <c r="U4" t="str">
        <f>IF($P4&lt;&gt;"",VLOOKUP($P4,Deelnemers2026!$B$2:$G$345,6,FALSE),"")</f>
        <v>Lieke van Rossum, 20</v>
      </c>
    </row>
    <row r="5" spans="1:21" x14ac:dyDescent="0.25">
      <c r="B5">
        <v>248</v>
      </c>
      <c r="C5" t="str">
        <f>IF($B5&lt;&gt;"",VLOOKUP($B5,Deelnemers2026!$B$2:$G$345,2,FALSE),"")</f>
        <v>Margreet 7</v>
      </c>
      <c r="D5" t="str">
        <f>IF($B5&lt;&gt;"",VLOOKUP($B5,Deelnemers2026!$B$2:$G$345,3,FALSE),"")</f>
        <v>Hamming Salute</v>
      </c>
      <c r="E5" t="str">
        <f>IF($B5&lt;&gt;"",VLOOKUP($B5,Deelnemers2026!$B$2:$G$345,4,FALSE),"")</f>
        <v>Vof T J C Berends</v>
      </c>
      <c r="F5" t="str">
        <f>IF($B5&lt;&gt;"",VLOOKUP($B5,Deelnemers2026!$B$2:$G$345,5,FALSE),"")</f>
        <v>Lienden</v>
      </c>
      <c r="G5" t="str">
        <f>IF($B5&lt;&gt;"",VLOOKUP($B5,Deelnemers2026!$B$2:$G$345,6,FALSE),"")</f>
        <v>Lena Berende, 12</v>
      </c>
      <c r="I5">
        <v>243</v>
      </c>
      <c r="J5" t="str">
        <f>IF($I5&lt;&gt;"",VLOOKUP($I5,Deelnemers2026!$B$2:$G$345,2,FALSE),"")</f>
        <v>Giessenhof Sannie 505</v>
      </c>
      <c r="K5" t="str">
        <f>IF($I5&lt;&gt;"",VLOOKUP($I5,Deelnemers2026!$B$2:$G$345,3,FALSE),"")</f>
        <v>Bomaz Cola</v>
      </c>
      <c r="L5" t="str">
        <f>IF($I5&lt;&gt;"",VLOOKUP($I5,Deelnemers2026!$B$2:$G$345,4,FALSE),"")</f>
        <v>Mts Kortleve-Kooijman</v>
      </c>
      <c r="M5" t="str">
        <f>IF($I5&lt;&gt;"",VLOOKUP($I5,Deelnemers2026!$B$2:$G$345,5,FALSE),"")</f>
        <v>Noordeloos</v>
      </c>
      <c r="N5" t="str">
        <f>IF($I5&lt;&gt;"",VLOOKUP($I5,Deelnemers2026!$B$2:$G$345,6,FALSE),"")</f>
        <v>Ariane Kortleve, 17</v>
      </c>
      <c r="P5">
        <v>267</v>
      </c>
      <c r="Q5" t="str">
        <f>IF($P5&lt;&gt;"",VLOOKUP($P5,Deelnemers2026!$B$2:$G$345,2,FALSE),"")</f>
        <v>Hiltje 72</v>
      </c>
      <c r="R5" t="str">
        <f>IF($P5&lt;&gt;"",VLOOKUP($P5,Deelnemers2026!$B$2:$G$345,3,FALSE),"")</f>
        <v>Siemers H Partake 35318</v>
      </c>
      <c r="S5" t="str">
        <f>IF($P5&lt;&gt;"",VLOOKUP($P5,Deelnemers2026!$B$2:$G$345,4,FALSE),"")</f>
        <v>Vof Harteveld</v>
      </c>
      <c r="T5" t="str">
        <f>IF($P5&lt;&gt;"",VLOOKUP($P5,Deelnemers2026!$B$2:$G$345,5,FALSE),"")</f>
        <v>Ameide</v>
      </c>
      <c r="U5" t="str">
        <f>IF($P5&lt;&gt;"",VLOOKUP($P5,Deelnemers2026!$B$2:$G$345,6,FALSE),"")</f>
        <v>Jeanine Oudijk, 22</v>
      </c>
    </row>
    <row r="6" spans="1:21" x14ac:dyDescent="0.25">
      <c r="B6">
        <v>250</v>
      </c>
      <c r="C6" t="str">
        <f>IF($B6&lt;&gt;"",VLOOKUP($B6,Deelnemers2026!$B$2:$G$345,2,FALSE),"")</f>
        <v>M.H. Alana 162</v>
      </c>
      <c r="D6" t="str">
        <f>IF($B6&lt;&gt;"",VLOOKUP($B6,Deelnemers2026!$B$2:$G$345,3,FALSE),"")</f>
        <v>Haveitall Dropbx Hellion</v>
      </c>
      <c r="E6" t="str">
        <f>IF($B6&lt;&gt;"",VLOOKUP($B6,Deelnemers2026!$B$2:$G$345,4,FALSE),"")</f>
        <v>Merwehoeve de Groot V.O.F.</v>
      </c>
      <c r="F6" t="str">
        <f>IF($B6&lt;&gt;"",VLOOKUP($B6,Deelnemers2026!$B$2:$G$345,5,FALSE),"")</f>
        <v>Herwijnen</v>
      </c>
      <c r="G6" t="str">
        <f>IF($B6&lt;&gt;"",VLOOKUP($B6,Deelnemers2026!$B$2:$G$345,6,FALSE),"")</f>
        <v>Iris de Groot, 14</v>
      </c>
      <c r="I6">
        <v>257</v>
      </c>
      <c r="J6" t="str">
        <f>IF($I6&lt;&gt;"",VLOOKUP($I6,Deelnemers2026!$B$2:$G$345,2,FALSE),"")</f>
        <v>Jansje 875</v>
      </c>
      <c r="K6" t="str">
        <f>IF($I6&lt;&gt;"",VLOOKUP($I6,Deelnemers2026!$B$2:$G$345,3,FALSE),"")</f>
        <v>Peak Hotline</v>
      </c>
      <c r="L6" t="str">
        <f>IF($I6&lt;&gt;"",VLOOKUP($I6,Deelnemers2026!$B$2:$G$345,4,FALSE),"")</f>
        <v>Fa de Groot</v>
      </c>
      <c r="M6" t="str">
        <f>IF($I6&lt;&gt;"",VLOOKUP($I6,Deelnemers2026!$B$2:$G$345,5,FALSE),"")</f>
        <v>Everdingen</v>
      </c>
      <c r="N6" t="str">
        <f>IF($I6&lt;&gt;"",VLOOKUP($I6,Deelnemers2026!$B$2:$G$345,6,FALSE),"")</f>
        <v>Lyn van het Schip, 18</v>
      </c>
      <c r="P6">
        <v>269</v>
      </c>
      <c r="Q6" t="str">
        <f>IF($P6&lt;&gt;"",VLOOKUP($P6,Deelnemers2026!$B$2:$G$345,2,FALSE),"")</f>
        <v>Hbc Major Andrea</v>
      </c>
      <c r="R6" t="str">
        <f>IF($P6&lt;&gt;"",VLOOKUP($P6,Deelnemers2026!$B$2:$G$345,3,FALSE),"")</f>
        <v>Robella Major</v>
      </c>
      <c r="S6" t="str">
        <f>IF($P6&lt;&gt;"",VLOOKUP($P6,Deelnemers2026!$B$2:$G$345,4,FALSE),"")</f>
        <v>Schep Holsteins Holland BV</v>
      </c>
      <c r="T6" t="str">
        <f>IF($P6&lt;&gt;"",VLOOKUP($P6,Deelnemers2026!$B$2:$G$345,5,FALSE),"")</f>
        <v>Bergambacht</v>
      </c>
      <c r="U6" t="str">
        <f>IF($P6&lt;&gt;"",VLOOKUP($P6,Deelnemers2026!$B$2:$G$345,6,FALSE),"")</f>
        <v>Jens van leeuwen 24 jaar</v>
      </c>
    </row>
    <row r="7" spans="1:21" x14ac:dyDescent="0.25">
      <c r="B7">
        <v>252</v>
      </c>
      <c r="C7" t="str">
        <f>IF($B7&lt;&gt;"",VLOOKUP($B7,Deelnemers2026!$B$2:$G$345,2,FALSE),"")</f>
        <v>Jopie 158</v>
      </c>
      <c r="D7" t="str">
        <f>IF($B7&lt;&gt;"",VLOOKUP($B7,Deelnemers2026!$B$2:$G$345,3,FALSE),"")</f>
        <v>Bbg Elk 68 van de Plashoeve</v>
      </c>
      <c r="E7" t="str">
        <f>IF($B7&lt;&gt;"",VLOOKUP($B7,Deelnemers2026!$B$2:$G$345,4,FALSE),"")</f>
        <v>Nieuwvredebest BV</v>
      </c>
      <c r="F7" t="str">
        <f>IF($B7&lt;&gt;"",VLOOKUP($B7,Deelnemers2026!$B$2:$G$345,5,FALSE),"")</f>
        <v>Vuren</v>
      </c>
      <c r="G7" t="str">
        <f>IF($B7&lt;&gt;"",VLOOKUP($B7,Deelnemers2026!$B$2:$G$345,6,FALSE),"")</f>
        <v>Dylan Hijkoop, 14</v>
      </c>
      <c r="I7">
        <v>264</v>
      </c>
      <c r="J7" t="str">
        <f>IF($I7&lt;&gt;"",VLOOKUP($I7,Deelnemers2026!$B$2:$G$345,2,FALSE),"")</f>
        <v>Dit 73</v>
      </c>
      <c r="K7" t="str">
        <f>IF($I7&lt;&gt;"",VLOOKUP($I7,Deelnemers2026!$B$2:$G$345,3,FALSE),"")</f>
        <v>Mb-Luckylady Bullseye</v>
      </c>
      <c r="L7" t="str">
        <f>IF($I7&lt;&gt;"",VLOOKUP($I7,Deelnemers2026!$B$2:$G$345,4,FALSE),"")</f>
        <v>Vof MCJM + GAM Goesten-Pullen</v>
      </c>
      <c r="M7" t="str">
        <f>IF($I7&lt;&gt;"",VLOOKUP($I7,Deelnemers2026!$B$2:$G$345,5,FALSE),"")</f>
        <v>Hedel</v>
      </c>
      <c r="N7" t="str">
        <f>IF($I7&lt;&gt;"",VLOOKUP($I7,Deelnemers2026!$B$2:$G$345,6,FALSE),"")</f>
        <v xml:space="preserve">Femke van Genderen, 18 </v>
      </c>
      <c r="P7">
        <v>270</v>
      </c>
      <c r="Q7" t="str">
        <f>IF($P7&lt;&gt;"",VLOOKUP($P7,Deelnemers2026!$B$2:$G$345,2,FALSE),"")</f>
        <v>Jonker Stoffelina 481</v>
      </c>
      <c r="R7">
        <f>IF($P7&lt;&gt;"",VLOOKUP($P7,Deelnemers2026!$B$2:$G$345,3,FALSE),"")</f>
        <v>0</v>
      </c>
      <c r="S7" t="str">
        <f>IF($P7&lt;&gt;"",VLOOKUP($P7,Deelnemers2026!$B$2:$G$345,4,FALSE),"")</f>
        <v>C G de Jong</v>
      </c>
      <c r="T7" t="str">
        <f>IF($P7&lt;&gt;"",VLOOKUP($P7,Deelnemers2026!$B$2:$G$345,5,FALSE),"")</f>
        <v>Noordeloos</v>
      </c>
      <c r="U7" t="str">
        <f>IF($P7&lt;&gt;"",VLOOKUP($P7,Deelnemers2026!$B$2:$G$345,6,FALSE),"")</f>
        <v>Britt van Ballegooijen, 22</v>
      </c>
    </row>
    <row r="8" spans="1:21" x14ac:dyDescent="0.25">
      <c r="B8">
        <v>256</v>
      </c>
      <c r="C8" t="str">
        <f>IF($B8&lt;&gt;"",VLOOKUP($B8,Deelnemers2026!$B$2:$G$345,2,FALSE),"")</f>
        <v>Brando Janna 229</v>
      </c>
      <c r="D8" t="str">
        <f>IF($B8&lt;&gt;"",VLOOKUP($B8,Deelnemers2026!$B$2:$G$345,3,FALSE),"")</f>
        <v>Mb-Luckylady Bullseye</v>
      </c>
      <c r="E8" t="str">
        <f>IF($B8&lt;&gt;"",VLOOKUP($B8,Deelnemers2026!$B$2:$G$345,4,FALSE),"")</f>
        <v>Vof D + D Schakel</v>
      </c>
      <c r="F8" t="str">
        <f>IF($B8&lt;&gt;"",VLOOKUP($B8,Deelnemers2026!$B$2:$G$345,5,FALSE),"")</f>
        <v>Brandwijk</v>
      </c>
      <c r="G8" t="str">
        <f>IF($B8&lt;&gt;"",VLOOKUP($B8,Deelnemers2026!$B$2:$G$345,6,FALSE),"")</f>
        <v xml:space="preserve">Monica Verduin, 16 </v>
      </c>
      <c r="I8">
        <v>265</v>
      </c>
      <c r="J8" t="str">
        <f>IF($I8&lt;&gt;"",VLOOKUP($I8,Deelnemers2026!$B$2:$G$345,2,FALSE),"")</f>
        <v>Hiltje 73</v>
      </c>
      <c r="K8" t="str">
        <f>IF($I8&lt;&gt;"",VLOOKUP($I8,Deelnemers2026!$B$2:$G$345,3,FALSE),"")</f>
        <v>Peeldijker Freezer</v>
      </c>
      <c r="L8" t="str">
        <f>IF($I8&lt;&gt;"",VLOOKUP($I8,Deelnemers2026!$B$2:$G$345,4,FALSE),"")</f>
        <v>Vof Harteveld</v>
      </c>
      <c r="M8" t="str">
        <f>IF($I8&lt;&gt;"",VLOOKUP($I8,Deelnemers2026!$B$2:$G$345,5,FALSE),"")</f>
        <v>Ameide</v>
      </c>
      <c r="N8" t="str">
        <f>IF($I8&lt;&gt;"",VLOOKUP($I8,Deelnemers2026!$B$2:$G$345,6,FALSE),"")</f>
        <v>Sara Harteveld, 17</v>
      </c>
      <c r="P8">
        <v>281</v>
      </c>
      <c r="Q8" t="str">
        <f>IF($P8&lt;&gt;"",VLOOKUP($P8,Deelnemers2026!$B$2:$G$345,2,FALSE),"")</f>
        <v>Does 63</v>
      </c>
      <c r="R8" t="str">
        <f>IF($P8&lt;&gt;"",VLOOKUP($P8,Deelnemers2026!$B$2:$G$345,3,FALSE),"")</f>
        <v>Crater Camden</v>
      </c>
      <c r="S8" t="str">
        <f>IF($P8&lt;&gt;"",VLOOKUP($P8,Deelnemers2026!$B$2:$G$345,4,FALSE),"")</f>
        <v>Vof Harteveld</v>
      </c>
      <c r="T8" t="str">
        <f>IF($P8&lt;&gt;"",VLOOKUP($P8,Deelnemers2026!$B$2:$G$345,5,FALSE),"")</f>
        <v>Ameide</v>
      </c>
      <c r="U8" t="str">
        <f>IF($P8&lt;&gt;"",VLOOKUP($P8,Deelnemers2026!$B$2:$G$345,6,FALSE),"")</f>
        <v xml:space="preserve">Ellemieke Gerritsen, 22 </v>
      </c>
    </row>
    <row r="9" spans="1:21" x14ac:dyDescent="0.25">
      <c r="B9">
        <v>259</v>
      </c>
      <c r="C9" t="str">
        <f>IF($B9&lt;&gt;"",VLOOKUP($B9,Deelnemers2026!$B$2:$G$345,2,FALSE),"")</f>
        <v>Hbc Detect. Morena</v>
      </c>
      <c r="D9" t="str">
        <f>IF($B9&lt;&gt;"",VLOOKUP($B9,Deelnemers2026!$B$2:$G$345,3,FALSE),"")</f>
        <v>Blondin Detective</v>
      </c>
      <c r="E9" t="str">
        <f>IF($B9&lt;&gt;"",VLOOKUP($B9,Deelnemers2026!$B$2:$G$345,4,FALSE),"")</f>
        <v>Schep Holsteins Holland BV</v>
      </c>
      <c r="F9" t="str">
        <f>IF($B9&lt;&gt;"",VLOOKUP($B9,Deelnemers2026!$B$2:$G$345,5,FALSE),"")</f>
        <v>Bergambacht</v>
      </c>
      <c r="G9" t="str">
        <f>IF($B9&lt;&gt;"",VLOOKUP($B9,Deelnemers2026!$B$2:$G$345,6,FALSE),"")</f>
        <v>Lieke Schep, 16</v>
      </c>
      <c r="I9">
        <v>266</v>
      </c>
      <c r="J9" t="str">
        <f>IF($I9&lt;&gt;"",VLOOKUP($I9,Deelnemers2026!$B$2:$G$345,2,FALSE),"")</f>
        <v>Lena 143</v>
      </c>
      <c r="K9" t="str">
        <f>IF($I9&lt;&gt;"",VLOOKUP($I9,Deelnemers2026!$B$2:$G$345,3,FALSE),"")</f>
        <v>Progenesis Anahita</v>
      </c>
      <c r="L9" t="str">
        <f>IF($I9&lt;&gt;"",VLOOKUP($I9,Deelnemers2026!$B$2:$G$345,4,FALSE),"")</f>
        <v>*Van de Vos</v>
      </c>
      <c r="M9" t="str">
        <f>IF($I9&lt;&gt;"",VLOOKUP($I9,Deelnemers2026!$B$2:$G$345,5,FALSE),"")</f>
        <v>Groot Ammers</v>
      </c>
      <c r="N9" t="str">
        <f>IF($I9&lt;&gt;"",VLOOKUP($I9,Deelnemers2026!$B$2:$G$345,6,FALSE),"")</f>
        <v>Bart den Hartog, 18</v>
      </c>
      <c r="P9">
        <v>278</v>
      </c>
      <c r="Q9" t="str">
        <f>IF($P9&lt;&gt;"",VLOOKUP($P9,Deelnemers2026!$B$2:$G$345,2,FALSE),"")</f>
        <v>Chief 5163(9)</v>
      </c>
      <c r="R9" t="str">
        <f>IF($P9&lt;&gt;"",VLOOKUP($P9,Deelnemers2026!$B$2:$G$345,3,FALSE),"")</f>
        <v>Stantons Chief</v>
      </c>
      <c r="S9" t="str">
        <f>IF($P9&lt;&gt;"",VLOOKUP($P9,Deelnemers2026!$B$2:$G$345,4,FALSE),"")</f>
        <v>Firma Vermaat</v>
      </c>
      <c r="T9" t="str">
        <f>IF($P9&lt;&gt;"",VLOOKUP($P9,Deelnemers2026!$B$2:$G$345,5,FALSE),"")</f>
        <v>Leerdam</v>
      </c>
      <c r="U9" t="str">
        <f>IF($P9&lt;&gt;"",VLOOKUP($P9,Deelnemers2026!$B$2:$G$345,6,FALSE),"")</f>
        <v>Nafthali Vermaat, 20</v>
      </c>
    </row>
    <row r="10" spans="1:21" x14ac:dyDescent="0.25">
      <c r="B10">
        <v>261</v>
      </c>
      <c r="C10" t="str">
        <f>IF($B10&lt;&gt;"",VLOOKUP($B10,Deelnemers2026!$B$2:$G$345,2,FALSE),"")</f>
        <v>Hbc Perenn. Reintje</v>
      </c>
      <c r="D10" t="str">
        <f>IF($B10&lt;&gt;"",VLOOKUP($B10,Deelnemers2026!$B$2:$G$345,3,FALSE),"")</f>
        <v>Eclipse Perennial</v>
      </c>
      <c r="E10" t="str">
        <f>IF($B10&lt;&gt;"",VLOOKUP($B10,Deelnemers2026!$B$2:$G$345,4,FALSE),"")</f>
        <v>Schep Holsteins Holland BV</v>
      </c>
      <c r="F10" t="str">
        <f>IF($B10&lt;&gt;"",VLOOKUP($B10,Deelnemers2026!$B$2:$G$345,5,FALSE),"")</f>
        <v>Bergambacht</v>
      </c>
      <c r="G10" t="str">
        <f>IF($B10&lt;&gt;"",VLOOKUP($B10,Deelnemers2026!$B$2:$G$345,6,FALSE),"")</f>
        <v xml:space="preserve">Maud van Schoonhoven, 16 </v>
      </c>
      <c r="I10">
        <v>268</v>
      </c>
      <c r="J10" t="str">
        <f>IF($I10&lt;&gt;"",VLOOKUP($I10,Deelnemers2026!$B$2:$G$345,2,FALSE),"")</f>
        <v xml:space="preserve"> Tatoo Elina</v>
      </c>
      <c r="K10" t="str">
        <f>IF($I10&lt;&gt;"",VLOOKUP($I10,Deelnemers2026!$B$2:$G$345,3,FALSE),"")</f>
        <v>Tattoo vd Sijsloberg</v>
      </c>
      <c r="L10" t="str">
        <f>IF($I10&lt;&gt;"",VLOOKUP($I10,Deelnemers2026!$B$2:$G$345,4,FALSE),"")</f>
        <v>Schouten Holsteins en Koen van Zwienen</v>
      </c>
      <c r="M10" t="str">
        <f>IF($I10&lt;&gt;"",VLOOKUP($I10,Deelnemers2026!$B$2:$G$345,5,FALSE),"")</f>
        <v>Bergambacht</v>
      </c>
      <c r="N10" t="str">
        <f>IF($I10&lt;&gt;"",VLOOKUP($I10,Deelnemers2026!$B$2:$G$345,6,FALSE),"")</f>
        <v>Koen van Zwienen, 18</v>
      </c>
      <c r="P10">
        <v>279</v>
      </c>
      <c r="Q10" t="str">
        <f>IF($P10&lt;&gt;"",VLOOKUP($P10,Deelnemers2026!$B$2:$G$345,2,FALSE),"")</f>
        <v>Hbc Alligat Reintje</v>
      </c>
      <c r="R10" t="str">
        <f>IF($P10&lt;&gt;"",VLOOKUP($P10,Deelnemers2026!$B$2:$G$345,3,FALSE),"")</f>
        <v>Stantons Alligator</v>
      </c>
      <c r="S10" t="str">
        <f>IF($P10&lt;&gt;"",VLOOKUP($P10,Deelnemers2026!$B$2:$G$345,4,FALSE),"")</f>
        <v>Schep Holsteins Holland BV</v>
      </c>
      <c r="T10" t="str">
        <f>IF($P10&lt;&gt;"",VLOOKUP($P10,Deelnemers2026!$B$2:$G$345,5,FALSE),"")</f>
        <v>Bergambacht</v>
      </c>
      <c r="U10" t="str">
        <f>IF($P10&lt;&gt;"",VLOOKUP($P10,Deelnemers2026!$B$2:$G$345,6,FALSE),"")</f>
        <v>Daan van Zwienen, 20</v>
      </c>
    </row>
    <row r="11" spans="1:21" x14ac:dyDescent="0.25">
      <c r="B11">
        <v>262</v>
      </c>
      <c r="C11" t="str">
        <f>IF($B11&lt;&gt;"",VLOOKUP($B11,Deelnemers2026!$B$2:$G$345,2,FALSE),"")</f>
        <v>Marry 150</v>
      </c>
      <c r="D11" t="str">
        <f>IF($B11&lt;&gt;"",VLOOKUP($B11,Deelnemers2026!$B$2:$G$345,3,FALSE),"")</f>
        <v>Comestar Lemagic</v>
      </c>
      <c r="E11" t="str">
        <f>IF($B11&lt;&gt;"",VLOOKUP($B11,Deelnemers2026!$B$2:$G$345,4,FALSE),"")</f>
        <v>Vof MCJM + GAM Goesten-Pullen</v>
      </c>
      <c r="F11" t="str">
        <f>IF($B11&lt;&gt;"",VLOOKUP($B11,Deelnemers2026!$B$2:$G$345,5,FALSE),"")</f>
        <v>Hedel</v>
      </c>
      <c r="G11" t="str">
        <f>IF($B11&lt;&gt;"",VLOOKUP($B11,Deelnemers2026!$B$2:$G$345,6,FALSE),"")</f>
        <v>Femke Goesten, 15</v>
      </c>
      <c r="I11">
        <v>271</v>
      </c>
      <c r="J11" t="str">
        <f>IF($I11&lt;&gt;"",VLOOKUP($I11,Deelnemers2026!$B$2:$G$345,2,FALSE),"")</f>
        <v>Leyhigh 2849 (2</v>
      </c>
      <c r="K11" t="str">
        <f>IF($I11&lt;&gt;"",VLOOKUP($I11,Deelnemers2026!$B$2:$G$345,3,FALSE),"")</f>
        <v>Drewholme Leyhigh Pp</v>
      </c>
      <c r="L11" t="str">
        <f>IF($I11&lt;&gt;"",VLOOKUP($I11,Deelnemers2026!$B$2:$G$345,4,FALSE),"")</f>
        <v>Firma Vermaat</v>
      </c>
      <c r="M11" t="str">
        <f>IF($I11&lt;&gt;"",VLOOKUP($I11,Deelnemers2026!$B$2:$G$345,5,FALSE),"")</f>
        <v>Leerdam</v>
      </c>
      <c r="N11" t="str">
        <f>IF($I11&lt;&gt;"",VLOOKUP($I11,Deelnemers2026!$B$2:$G$345,6,FALSE),"")</f>
        <v>Celia Vermaat, 19</v>
      </c>
      <c r="Q11" t="str">
        <f>IF($P11&lt;&gt;"",VLOOKUP($P11,Deelnemers2026!$B$2:$G$345,2,FALSE),"")</f>
        <v/>
      </c>
      <c r="R11" t="str">
        <f>IF($P11&lt;&gt;"",VLOOKUP($P11,Deelnemers2026!$B$2:$G$345,3,FALSE),"")</f>
        <v/>
      </c>
      <c r="S11" t="str">
        <f>IF($P11&lt;&gt;"",VLOOKUP($P11,Deelnemers2026!$B$2:$G$345,4,FALSE),"")</f>
        <v/>
      </c>
      <c r="T11" t="str">
        <f>IF($P11&lt;&gt;"",VLOOKUP($P11,Deelnemers2026!$B$2:$G$345,5,FALSE),"")</f>
        <v/>
      </c>
      <c r="U11" t="str">
        <f>IF($P11&lt;&gt;"",VLOOKUP($P11,Deelnemers2026!$B$2:$G$345,6,FALSE),"")</f>
        <v/>
      </c>
    </row>
    <row r="12" spans="1:21" x14ac:dyDescent="0.25">
      <c r="B12">
        <v>280</v>
      </c>
      <c r="C12" t="str">
        <f>IF($B12&lt;&gt;"",VLOOKUP($B12,Deelnemers2026!$B$2:$G$345,2,FALSE),"")</f>
        <v>Brando Bianca 122</v>
      </c>
      <c r="D12" t="str">
        <f>IF($B12&lt;&gt;"",VLOOKUP($B12,Deelnemers2026!$B$2:$G$345,3,FALSE),"")</f>
        <v>Siemers Renegade Parfect</v>
      </c>
      <c r="E12" t="str">
        <f>IF($B12&lt;&gt;"",VLOOKUP($B12,Deelnemers2026!$B$2:$G$345,4,FALSE),"")</f>
        <v>Vof D + D Schakel</v>
      </c>
      <c r="F12" t="str">
        <f>IF($B12&lt;&gt;"",VLOOKUP($B12,Deelnemers2026!$B$2:$G$345,5,FALSE),"")</f>
        <v>Brandwijk</v>
      </c>
      <c r="G12" t="str">
        <f>IF($B12&lt;&gt;"",VLOOKUP($B12,Deelnemers2026!$B$2:$G$345,6,FALSE),"")</f>
        <v xml:space="preserve">Bernice Hofman, 16 </v>
      </c>
      <c r="I12">
        <v>272</v>
      </c>
      <c r="J12" t="str">
        <f>IF($I12&lt;&gt;"",VLOOKUP($I12,Deelnemers2026!$B$2:$G$345,2,FALSE),"")</f>
        <v>Ans 33</v>
      </c>
      <c r="K12" t="str">
        <f>IF($I12&lt;&gt;"",VLOOKUP($I12,Deelnemers2026!$B$2:$G$345,3,FALSE),"")</f>
        <v>Cookiecutter Hypnotic</v>
      </c>
      <c r="L12" t="str">
        <f>IF($I12&lt;&gt;"",VLOOKUP($I12,Deelnemers2026!$B$2:$G$345,4,FALSE),"")</f>
        <v>*Van de Vos</v>
      </c>
      <c r="M12" t="str">
        <f>IF($I12&lt;&gt;"",VLOOKUP($I12,Deelnemers2026!$B$2:$G$345,5,FALSE),"")</f>
        <v>Groot Ammers</v>
      </c>
      <c r="N12" t="str">
        <f>IF($I12&lt;&gt;"",VLOOKUP($I12,Deelnemers2026!$B$2:$G$345,6,FALSE),"")</f>
        <v>Allart Parre, 19</v>
      </c>
      <c r="Q12" t="str">
        <f>IF($P12&lt;&gt;"",VLOOKUP($P12,Deelnemers2026!$B$2:$G$345,2,FALSE),"")</f>
        <v/>
      </c>
      <c r="R12" t="str">
        <f>IF($P12&lt;&gt;"",VLOOKUP($P12,Deelnemers2026!$B$2:$G$345,3,FALSE),"")</f>
        <v/>
      </c>
      <c r="S12" t="str">
        <f>IF($P12&lt;&gt;"",VLOOKUP($P12,Deelnemers2026!$B$2:$G$345,4,FALSE),"")</f>
        <v/>
      </c>
      <c r="T12" t="str">
        <f>IF($P12&lt;&gt;"",VLOOKUP($P12,Deelnemers2026!$B$2:$G$345,5,FALSE),"")</f>
        <v/>
      </c>
      <c r="U12" t="str">
        <f>IF($P12&lt;&gt;"",VLOOKUP($P12,Deelnemers2026!$B$2:$G$345,6,FALSE),"")</f>
        <v/>
      </c>
    </row>
    <row r="13" spans="1:21" x14ac:dyDescent="0.25">
      <c r="C13" t="str">
        <f>IF($B13&lt;&gt;"",VLOOKUP($B13,Deelnemers2026!$B$2:$G$345,2,FALSE),"")</f>
        <v/>
      </c>
      <c r="D13" t="str">
        <f>IF($B13&lt;&gt;"",VLOOKUP($B13,Deelnemers2026!$B$2:$G$345,3,FALSE),"")</f>
        <v/>
      </c>
      <c r="E13" t="str">
        <f>IF($B13&lt;&gt;"",VLOOKUP($B13,Deelnemers2026!$B$2:$G$345,4,FALSE),"")</f>
        <v/>
      </c>
      <c r="F13" t="str">
        <f>IF($B13&lt;&gt;"",VLOOKUP($B13,Deelnemers2026!$B$2:$G$345,5,FALSE),"")</f>
        <v/>
      </c>
      <c r="G13" t="str">
        <f>IF($B13&lt;&gt;"",VLOOKUP($B13,Deelnemers2026!$B$2:$G$345,6,FALSE),"")</f>
        <v/>
      </c>
      <c r="J13" t="str">
        <f>IF($I13&lt;&gt;"",VLOOKUP($I13,Deelnemers2026!$B$2:$G$345,2,FALSE),"")</f>
        <v/>
      </c>
      <c r="K13" t="str">
        <f>IF($I13&lt;&gt;"",VLOOKUP($I13,Deelnemers2026!$B$2:$G$345,3,FALSE),"")</f>
        <v/>
      </c>
      <c r="L13" t="str">
        <f>IF($I13&lt;&gt;"",VLOOKUP($I13,Deelnemers2026!$B$2:$G$345,4,FALSE),"")</f>
        <v/>
      </c>
      <c r="M13" t="str">
        <f>IF($I13&lt;&gt;"",VLOOKUP($I13,Deelnemers2026!$B$2:$G$345,5,FALSE),"")</f>
        <v/>
      </c>
      <c r="N13" t="str">
        <f>IF($I13&lt;&gt;"",VLOOKUP($I13,Deelnemers2026!$B$2:$G$345,6,FALSE),"")</f>
        <v/>
      </c>
      <c r="Q13" t="str">
        <f>IF($P13&lt;&gt;"",VLOOKUP($P13,Deelnemers2026!$B$2:$G$345,2,FALSE),"")</f>
        <v/>
      </c>
      <c r="R13" t="str">
        <f>IF($P13&lt;&gt;"",VLOOKUP($P13,Deelnemers2026!$B$2:$G$345,3,FALSE),"")</f>
        <v/>
      </c>
      <c r="S13" t="str">
        <f>IF($P13&lt;&gt;"",VLOOKUP($P13,Deelnemers2026!$B$2:$G$345,4,FALSE),"")</f>
        <v/>
      </c>
      <c r="T13" t="str">
        <f>IF($P13&lt;&gt;"",VLOOKUP($P13,Deelnemers2026!$B$2:$G$345,5,FALSE),"")</f>
        <v/>
      </c>
      <c r="U13" t="str">
        <f>IF($P13&lt;&gt;"",VLOOKUP($P13,Deelnemers2026!$B$2:$G$345,6,FALSE),"")</f>
        <v/>
      </c>
    </row>
    <row r="14" spans="1:21" x14ac:dyDescent="0.25">
      <c r="C14" t="str">
        <f>IF($B14&lt;&gt;"",VLOOKUP($B14,Deelnemers2026!$B$2:$G$345,2,FALSE),"")</f>
        <v/>
      </c>
      <c r="D14" t="str">
        <f>IF($B14&lt;&gt;"",VLOOKUP($B14,Deelnemers2026!$B$2:$G$345,3,FALSE),"")</f>
        <v/>
      </c>
      <c r="E14" t="str">
        <f>IF($B14&lt;&gt;"",VLOOKUP($B14,Deelnemers2026!$B$2:$G$345,4,FALSE),"")</f>
        <v/>
      </c>
      <c r="F14" t="str">
        <f>IF($B14&lt;&gt;"",VLOOKUP($B14,Deelnemers2026!$B$2:$G$345,5,FALSE),"")</f>
        <v/>
      </c>
      <c r="G14" t="str">
        <f>IF($B14&lt;&gt;"",VLOOKUP($B14,Deelnemers2026!$B$2:$G$345,6,FALSE),"")</f>
        <v/>
      </c>
      <c r="J14" t="str">
        <f>IF($I14&lt;&gt;"",VLOOKUP($I14,Deelnemers2026!$B$2:$G$345,2,FALSE),"")</f>
        <v/>
      </c>
      <c r="K14" t="str">
        <f>IF($I14&lt;&gt;"",VLOOKUP($I14,Deelnemers2026!$B$2:$G$345,3,FALSE),"")</f>
        <v/>
      </c>
      <c r="L14" t="str">
        <f>IF($I14&lt;&gt;"",VLOOKUP($I14,Deelnemers2026!$B$2:$G$345,4,FALSE),"")</f>
        <v/>
      </c>
      <c r="M14" t="str">
        <f>IF($I14&lt;&gt;"",VLOOKUP($I14,Deelnemers2026!$B$2:$G$345,5,FALSE),"")</f>
        <v/>
      </c>
      <c r="N14" t="str">
        <f>IF($I14&lt;&gt;"",VLOOKUP($I14,Deelnemers2026!$B$2:$G$345,6,FALSE),"")</f>
        <v/>
      </c>
    </row>
    <row r="15" spans="1:21" x14ac:dyDescent="0.25">
      <c r="C15" t="str">
        <f>IF($B15&lt;&gt;"",VLOOKUP($B15,Deelnemers2026!$B$2:$G$345,2,FALSE),"")</f>
        <v/>
      </c>
      <c r="D15" t="str">
        <f>IF($B15&lt;&gt;"",VLOOKUP($B15,Deelnemers2026!$B$2:$G$345,3,FALSE),"")</f>
        <v/>
      </c>
      <c r="E15" t="str">
        <f>IF($B15&lt;&gt;"",VLOOKUP($B15,Deelnemers2026!$B$2:$G$345,4,FALSE),"")</f>
        <v/>
      </c>
      <c r="F15" t="str">
        <f>IF($B15&lt;&gt;"",VLOOKUP($B15,Deelnemers2026!$B$2:$G$345,5,FALSE),"")</f>
        <v/>
      </c>
      <c r="G15" t="str">
        <f>IF($B15&lt;&gt;"",VLOOKUP($B15,Deelnemers2026!$B$2:$G$345,6,FALSE),"")</f>
        <v/>
      </c>
      <c r="J15" t="str">
        <f>IF($I15&lt;&gt;"",VLOOKUP($I15,Deelnemers2026!$B$2:$G$345,2,FALSE),"")</f>
        <v/>
      </c>
      <c r="K15" t="str">
        <f>IF($I15&lt;&gt;"",VLOOKUP($I15,Deelnemers2026!$B$2:$G$345,3,FALSE),"")</f>
        <v/>
      </c>
      <c r="L15" t="str">
        <f>IF($I15&lt;&gt;"",VLOOKUP($I15,Deelnemers2026!$B$2:$G$345,4,FALSE),"")</f>
        <v/>
      </c>
      <c r="M15" t="str">
        <f>IF($I15&lt;&gt;"",VLOOKUP($I15,Deelnemers2026!$B$2:$G$345,5,FALSE),"")</f>
        <v/>
      </c>
      <c r="N15" t="str">
        <f>IF($I15&lt;&gt;"",VLOOKUP($I15,Deelnemers2026!$B$2:$G$345,6,FALSE),"")</f>
        <v/>
      </c>
    </row>
    <row r="16" spans="1:21" x14ac:dyDescent="0.25">
      <c r="C16" t="str">
        <f>IF($B16&lt;&gt;"",VLOOKUP($B16,Deelnemers2026!$B$2:$G$345,2,FALSE),"")</f>
        <v/>
      </c>
      <c r="D16" t="str">
        <f>IF($B16&lt;&gt;"",VLOOKUP($B16,Deelnemers2026!$B$2:$G$345,3,FALSE),"")</f>
        <v/>
      </c>
      <c r="E16" t="str">
        <f>IF($B16&lt;&gt;"",VLOOKUP($B16,Deelnemers2026!$B$2:$G$345,4,FALSE),"")</f>
        <v/>
      </c>
      <c r="F16" t="str">
        <f>IF($B16&lt;&gt;"",VLOOKUP($B16,Deelnemers2026!$B$2:$G$345,5,FALSE),"")</f>
        <v/>
      </c>
      <c r="G16" t="str">
        <f>IF($B16&lt;&gt;"",VLOOKUP($B16,Deelnemers2026!$B$2:$G$345,6,FALSE),"")</f>
        <v/>
      </c>
    </row>
    <row r="17" spans="3:7" x14ac:dyDescent="0.25">
      <c r="C17" t="str">
        <f>IF($B17&lt;&gt;"",VLOOKUP($B17,Deelnemers2026!$B$2:$G$345,2,FALSE),"")</f>
        <v/>
      </c>
      <c r="D17" t="str">
        <f>IF($B17&lt;&gt;"",VLOOKUP($B17,Deelnemers2026!$B$2:$G$345,3,FALSE),"")</f>
        <v/>
      </c>
      <c r="E17" t="str">
        <f>IF($B17&lt;&gt;"",VLOOKUP($B17,Deelnemers2026!$B$2:$G$345,4,FALSE),"")</f>
        <v/>
      </c>
      <c r="F17" t="str">
        <f>IF($B17&lt;&gt;"",VLOOKUP($B17,Deelnemers2026!$B$2:$G$345,5,FALSE),"")</f>
        <v/>
      </c>
      <c r="G17" t="str">
        <f>IF($B17&lt;&gt;"",VLOOKUP($B17,Deelnemers2026!$B$2:$G$345,6,FALSE),"")</f>
        <v/>
      </c>
    </row>
    <row r="18" spans="3:7" x14ac:dyDescent="0.25">
      <c r="C18" t="str">
        <f>IF($B18&lt;&gt;"",VLOOKUP($B18,Deelnemers2026!$B$2:$G$345,2,FALSE),"")</f>
        <v/>
      </c>
      <c r="D18" t="str">
        <f>IF($B18&lt;&gt;"",VLOOKUP($B18,Deelnemers2026!$B$2:$G$345,3,FALSE),"")</f>
        <v/>
      </c>
      <c r="E18" t="str">
        <f>IF($B18&lt;&gt;"",VLOOKUP($B18,Deelnemers2026!$B$2:$G$345,4,FALSE),"")</f>
        <v/>
      </c>
      <c r="F18" t="str">
        <f>IF($B18&lt;&gt;"",VLOOKUP($B18,Deelnemers2026!$B$2:$G$345,5,FALSE),"")</f>
        <v/>
      </c>
      <c r="G18" t="str">
        <f>IF($B18&lt;&gt;"",VLOOKUP($B18,Deelnemers2026!$B$2:$G$345,6,FALSE),"")</f>
        <v/>
      </c>
    </row>
    <row r="19" spans="3:7" x14ac:dyDescent="0.25">
      <c r="C19" t="str">
        <f>IF($B19&lt;&gt;"",VLOOKUP($B19,Deelnemers2026!$B$2:$G$345,2,FALSE),"")</f>
        <v/>
      </c>
      <c r="D19" t="str">
        <f>IF($B19&lt;&gt;"",VLOOKUP($B19,Deelnemers2026!$B$2:$G$345,3,FALSE),"")</f>
        <v/>
      </c>
      <c r="E19" t="str">
        <f>IF($B19&lt;&gt;"",VLOOKUP($B19,Deelnemers2026!$B$2:$G$345,4,FALSE),"")</f>
        <v/>
      </c>
      <c r="F19" t="str">
        <f>IF($B19&lt;&gt;"",VLOOKUP($B19,Deelnemers2026!$B$2:$G$345,5,FALSE),"")</f>
        <v/>
      </c>
      <c r="G19" t="str">
        <f>IF($B19&lt;&gt;"",VLOOKUP($B19,Deelnemers2026!$B$2:$G$345,6,FALSE),"")</f>
        <v/>
      </c>
    </row>
    <row r="34" spans="1:21" x14ac:dyDescent="0.25">
      <c r="A34">
        <v>2</v>
      </c>
      <c r="H34">
        <v>11</v>
      </c>
      <c r="O34">
        <v>20</v>
      </c>
    </row>
    <row r="35" spans="1:21" x14ac:dyDescent="0.25">
      <c r="B35" s="5" t="s">
        <v>80</v>
      </c>
      <c r="C35" s="5" t="s">
        <v>565</v>
      </c>
      <c r="D35" s="5" t="s">
        <v>571</v>
      </c>
      <c r="E35" s="5"/>
      <c r="F35" s="5"/>
      <c r="G35" s="5"/>
      <c r="I35" s="5" t="s">
        <v>80</v>
      </c>
      <c r="J35" s="5" t="s">
        <v>568</v>
      </c>
      <c r="K35" s="5" t="s">
        <v>571</v>
      </c>
      <c r="L35" s="5"/>
      <c r="M35" s="5"/>
      <c r="N35" s="5"/>
      <c r="P35" s="5" t="s">
        <v>80</v>
      </c>
      <c r="Q35" s="5" t="s">
        <v>569</v>
      </c>
      <c r="R35" s="5" t="s">
        <v>571</v>
      </c>
      <c r="S35" s="5"/>
      <c r="T35" s="5"/>
      <c r="U35" s="5"/>
    </row>
    <row r="36" spans="1:21" x14ac:dyDescent="0.25">
      <c r="B36" s="5" t="s">
        <v>3</v>
      </c>
      <c r="C36" s="5" t="s">
        <v>4</v>
      </c>
      <c r="D36" s="5" t="s">
        <v>5</v>
      </c>
      <c r="E36" s="5" t="s">
        <v>30</v>
      </c>
      <c r="F36" s="5" t="s">
        <v>27</v>
      </c>
      <c r="G36" s="5" t="s">
        <v>714</v>
      </c>
      <c r="I36" s="5" t="s">
        <v>3</v>
      </c>
      <c r="J36" s="5" t="s">
        <v>4</v>
      </c>
      <c r="K36" s="5" t="s">
        <v>5</v>
      </c>
      <c r="L36" s="5" t="s">
        <v>30</v>
      </c>
      <c r="M36" s="5" t="s">
        <v>27</v>
      </c>
      <c r="N36" s="5" t="s">
        <v>714</v>
      </c>
      <c r="P36" s="5" t="s">
        <v>3</v>
      </c>
      <c r="Q36" s="5" t="s">
        <v>4</v>
      </c>
      <c r="R36" s="5" t="s">
        <v>5</v>
      </c>
      <c r="S36" s="5" t="s">
        <v>30</v>
      </c>
      <c r="T36" s="5" t="s">
        <v>27</v>
      </c>
      <c r="U36" s="5" t="s">
        <v>714</v>
      </c>
    </row>
    <row r="37" spans="1:21" x14ac:dyDescent="0.25">
      <c r="B37">
        <v>242</v>
      </c>
      <c r="C37" t="str">
        <f>IF($B37&lt;&gt;"",VLOOKUP($B37,Deelnemers2026!$B$2:$G$345,2,FALSE),"")</f>
        <v>Nijntje</v>
      </c>
      <c r="D37" t="str">
        <f>IF($B37&lt;&gt;"",VLOOKUP($B37,Deelnemers2026!$B$2:$G$345,3,FALSE),"")</f>
        <v>Real Red Mo</v>
      </c>
      <c r="E37" t="str">
        <f>IF($B37&lt;&gt;"",VLOOKUP($B37,Deelnemers2026!$B$2:$G$345,4,FALSE),"")</f>
        <v>Fa Brouwer-Bor</v>
      </c>
      <c r="F37" t="str">
        <f>IF($B37&lt;&gt;"",VLOOKUP($B37,Deelnemers2026!$B$2:$G$345,5,FALSE),"")</f>
        <v>Noordeloos</v>
      </c>
      <c r="G37" t="str">
        <f>IF($B37&lt;&gt;"",VLOOKUP($B37,Deelnemers2026!$B$2:$G$345,6,FALSE),"")</f>
        <v>Femke Goesten, 15</v>
      </c>
      <c r="I37">
        <v>259</v>
      </c>
      <c r="J37" t="str">
        <f>IF($I37&lt;&gt;"",VLOOKUP($I37,Deelnemers2026!$B$2:$G$345,2,FALSE),"")</f>
        <v>Hbc Detect. Morena</v>
      </c>
      <c r="K37" t="str">
        <f>IF($I37&lt;&gt;"",VLOOKUP($I37,Deelnemers2026!$B$2:$G$345,3,FALSE),"")</f>
        <v>Blondin Detective</v>
      </c>
      <c r="L37" t="str">
        <f>IF($I37&lt;&gt;"",VLOOKUP($I37,Deelnemers2026!$B$2:$G$345,4,FALSE),"")</f>
        <v>Schep Holsteins Holland BV</v>
      </c>
      <c r="M37" t="str">
        <f>IF($I37&lt;&gt;"",VLOOKUP($I37,Deelnemers2026!$B$2:$G$345,5,FALSE),"")</f>
        <v>Bergambacht</v>
      </c>
      <c r="N37" t="str">
        <f>IF($I37&lt;&gt;"",VLOOKUP($I37,Deelnemers2026!$B$2:$G$345,6,FALSE),"")</f>
        <v>Lieke Schep, 16</v>
      </c>
      <c r="P37">
        <v>268</v>
      </c>
      <c r="Q37" t="str">
        <f>IF($P37&lt;&gt;"",VLOOKUP($P37,Deelnemers2026!$B$2:$G$345,2,FALSE),"")</f>
        <v xml:space="preserve"> Tatoo Elina</v>
      </c>
      <c r="R37" t="str">
        <f>IF($P37&lt;&gt;"",VLOOKUP($P37,Deelnemers2026!$B$2:$G$345,3,FALSE),"")</f>
        <v>Tattoo vd Sijsloberg</v>
      </c>
      <c r="S37" t="str">
        <f>IF($P37&lt;&gt;"",VLOOKUP($P37,Deelnemers2026!$B$2:$G$345,4,FALSE),"")</f>
        <v>Schouten Holsteins en Koen van Zwienen</v>
      </c>
      <c r="T37" t="str">
        <f>IF($P37&lt;&gt;"",VLOOKUP($P37,Deelnemers2026!$B$2:$G$345,5,FALSE),"")</f>
        <v>Bergambacht</v>
      </c>
      <c r="U37" t="str">
        <f>IF($P37&lt;&gt;"",VLOOKUP($P37,Deelnemers2026!$B$2:$G$345,6,FALSE),"")</f>
        <v>Koen van Zwienen, 18</v>
      </c>
    </row>
    <row r="38" spans="1:21" x14ac:dyDescent="0.25">
      <c r="B38">
        <v>243</v>
      </c>
      <c r="C38" t="str">
        <f>IF($B38&lt;&gt;"",VLOOKUP($B38,Deelnemers2026!$B$2:$G$345,2,FALSE),"")</f>
        <v>Giessenhof Sannie 505</v>
      </c>
      <c r="D38" t="str">
        <f>IF($B38&lt;&gt;"",VLOOKUP($B38,Deelnemers2026!$B$2:$G$345,3,FALSE),"")</f>
        <v>Bomaz Cola</v>
      </c>
      <c r="E38" t="str">
        <f>IF($B38&lt;&gt;"",VLOOKUP($B38,Deelnemers2026!$B$2:$G$345,4,FALSE),"")</f>
        <v>Mts Kortleve-Kooijman</v>
      </c>
      <c r="F38" t="str">
        <f>IF($B38&lt;&gt;"",VLOOKUP($B38,Deelnemers2026!$B$2:$G$345,5,FALSE),"")</f>
        <v>Noordeloos</v>
      </c>
      <c r="G38" t="str">
        <f>IF($B38&lt;&gt;"",VLOOKUP($B38,Deelnemers2026!$B$2:$G$345,6,FALSE),"")</f>
        <v>Ariane Kortleve, 17</v>
      </c>
      <c r="I38">
        <v>261</v>
      </c>
      <c r="J38" t="str">
        <f>IF($I38&lt;&gt;"",VLOOKUP($I38,Deelnemers2026!$B$2:$G$345,2,FALSE),"")</f>
        <v>Hbc Perenn. Reintje</v>
      </c>
      <c r="K38" t="str">
        <f>IF($I38&lt;&gt;"",VLOOKUP($I38,Deelnemers2026!$B$2:$G$345,3,FALSE),"")</f>
        <v>Eclipse Perennial</v>
      </c>
      <c r="L38" t="str">
        <f>IF($I38&lt;&gt;"",VLOOKUP($I38,Deelnemers2026!$B$2:$G$345,4,FALSE),"")</f>
        <v>Schep Holsteins Holland BV</v>
      </c>
      <c r="M38" t="str">
        <f>IF($I38&lt;&gt;"",VLOOKUP($I38,Deelnemers2026!$B$2:$G$345,5,FALSE),"")</f>
        <v>Bergambacht</v>
      </c>
      <c r="N38" t="str">
        <f>IF($I38&lt;&gt;"",VLOOKUP($I38,Deelnemers2026!$B$2:$G$345,6,FALSE),"")</f>
        <v xml:space="preserve">Maud van Schoonhoven, 16 </v>
      </c>
      <c r="P38">
        <v>269</v>
      </c>
      <c r="Q38" t="str">
        <f>IF($P38&lt;&gt;"",VLOOKUP($P38,Deelnemers2026!$B$2:$G$345,2,FALSE),"")</f>
        <v>Hbc Major Andrea</v>
      </c>
      <c r="R38" t="str">
        <f>IF($P38&lt;&gt;"",VLOOKUP($P38,Deelnemers2026!$B$2:$G$345,3,FALSE),"")</f>
        <v>Robella Major</v>
      </c>
      <c r="S38" t="str">
        <f>IF($P38&lt;&gt;"",VLOOKUP($P38,Deelnemers2026!$B$2:$G$345,4,FALSE),"")</f>
        <v>Schep Holsteins Holland BV</v>
      </c>
      <c r="T38" t="str">
        <f>IF($P38&lt;&gt;"",VLOOKUP($P38,Deelnemers2026!$B$2:$G$345,5,FALSE),"")</f>
        <v>Bergambacht</v>
      </c>
      <c r="U38" t="str">
        <f>IF($P38&lt;&gt;"",VLOOKUP($P38,Deelnemers2026!$B$2:$G$345,6,FALSE),"")</f>
        <v>Jens van leeuwen 24 jaar</v>
      </c>
    </row>
    <row r="39" spans="1:21" x14ac:dyDescent="0.25">
      <c r="B39">
        <v>244</v>
      </c>
      <c r="C39" t="str">
        <f>IF($B39&lt;&gt;"",VLOOKUP($B39,Deelnemers2026!$B$2:$G$345,2,FALSE),"")</f>
        <v>M.H. Evalyn 122</v>
      </c>
      <c r="D39" t="str">
        <f>IF($B39&lt;&gt;"",VLOOKUP($B39,Deelnemers2026!$B$2:$G$345,3,FALSE),"")</f>
        <v>Siemers Renegade Parfect</v>
      </c>
      <c r="E39" t="str">
        <f>IF($B39&lt;&gt;"",VLOOKUP($B39,Deelnemers2026!$B$2:$G$345,4,FALSE),"")</f>
        <v>Merwehoeve de Groot V.O.F.</v>
      </c>
      <c r="F39" t="str">
        <f>IF($B39&lt;&gt;"",VLOOKUP($B39,Deelnemers2026!$B$2:$G$345,5,FALSE),"")</f>
        <v>Herwijnen</v>
      </c>
      <c r="G39" t="str">
        <f>IF($B39&lt;&gt;"",VLOOKUP($B39,Deelnemers2026!$B$2:$G$345,6,FALSE),"")</f>
        <v>Lynn Keijzer, 14</v>
      </c>
      <c r="I39">
        <v>262</v>
      </c>
      <c r="J39" t="str">
        <f>IF($I39&lt;&gt;"",VLOOKUP($I39,Deelnemers2026!$B$2:$G$345,2,FALSE),"")</f>
        <v>Marry 150</v>
      </c>
      <c r="K39" t="str">
        <f>IF($I39&lt;&gt;"",VLOOKUP($I39,Deelnemers2026!$B$2:$G$345,3,FALSE),"")</f>
        <v>Comestar Lemagic</v>
      </c>
      <c r="L39" t="str">
        <f>IF($I39&lt;&gt;"",VLOOKUP($I39,Deelnemers2026!$B$2:$G$345,4,FALSE),"")</f>
        <v>Vof MCJM + GAM Goesten-Pullen</v>
      </c>
      <c r="M39" t="str">
        <f>IF($I39&lt;&gt;"",VLOOKUP($I39,Deelnemers2026!$B$2:$G$345,5,FALSE),"")</f>
        <v>Hedel</v>
      </c>
      <c r="N39" t="str">
        <f>IF($I39&lt;&gt;"",VLOOKUP($I39,Deelnemers2026!$B$2:$G$345,6,FALSE),"")</f>
        <v>Femke Goesten, 15</v>
      </c>
      <c r="P39">
        <v>270</v>
      </c>
      <c r="Q39" t="str">
        <f>IF($P39&lt;&gt;"",VLOOKUP($P39,Deelnemers2026!$B$2:$G$345,2,FALSE),"")</f>
        <v>Jonker Stoffelina 481</v>
      </c>
      <c r="R39">
        <f>IF($P39&lt;&gt;"",VLOOKUP($P39,Deelnemers2026!$B$2:$G$345,3,FALSE),"")</f>
        <v>0</v>
      </c>
      <c r="S39" t="str">
        <f>IF($P39&lt;&gt;"",VLOOKUP($P39,Deelnemers2026!$B$2:$G$345,4,FALSE),"")</f>
        <v>C G de Jong</v>
      </c>
      <c r="T39" t="str">
        <f>IF($P39&lt;&gt;"",VLOOKUP($P39,Deelnemers2026!$B$2:$G$345,5,FALSE),"")</f>
        <v>Noordeloos</v>
      </c>
      <c r="U39" t="str">
        <f>IF($P39&lt;&gt;"",VLOOKUP($P39,Deelnemers2026!$B$2:$G$345,6,FALSE),"")</f>
        <v>Britt van Ballegooijen, 22</v>
      </c>
    </row>
    <row r="40" spans="1:21" x14ac:dyDescent="0.25">
      <c r="B40">
        <v>248</v>
      </c>
      <c r="C40" t="str">
        <f>IF($B40&lt;&gt;"",VLOOKUP($B40,Deelnemers2026!$B$2:$G$345,2,FALSE),"")</f>
        <v>Margreet 7</v>
      </c>
      <c r="D40" t="str">
        <f>IF($B40&lt;&gt;"",VLOOKUP($B40,Deelnemers2026!$B$2:$G$345,3,FALSE),"")</f>
        <v>Hamming Salute</v>
      </c>
      <c r="E40" t="str">
        <f>IF($B40&lt;&gt;"",VLOOKUP($B40,Deelnemers2026!$B$2:$G$345,4,FALSE),"")</f>
        <v>Vof T J C Berends</v>
      </c>
      <c r="F40" t="str">
        <f>IF($B40&lt;&gt;"",VLOOKUP($B40,Deelnemers2026!$B$2:$G$345,5,FALSE),"")</f>
        <v>Lienden</v>
      </c>
      <c r="G40" t="str">
        <f>IF($B40&lt;&gt;"",VLOOKUP($B40,Deelnemers2026!$B$2:$G$345,6,FALSE),"")</f>
        <v>Lena Berende, 12</v>
      </c>
      <c r="I40">
        <v>264</v>
      </c>
      <c r="J40" t="str">
        <f>IF($I40&lt;&gt;"",VLOOKUP($I40,Deelnemers2026!$B$2:$G$345,2,FALSE),"")</f>
        <v>Dit 73</v>
      </c>
      <c r="K40" t="str">
        <f>IF($I40&lt;&gt;"",VLOOKUP($I40,Deelnemers2026!$B$2:$G$345,3,FALSE),"")</f>
        <v>Mb-Luckylady Bullseye</v>
      </c>
      <c r="L40" t="str">
        <f>IF($I40&lt;&gt;"",VLOOKUP($I40,Deelnemers2026!$B$2:$G$345,4,FALSE),"")</f>
        <v>Vof MCJM + GAM Goesten-Pullen</v>
      </c>
      <c r="M40" t="str">
        <f>IF($I40&lt;&gt;"",VLOOKUP($I40,Deelnemers2026!$B$2:$G$345,5,FALSE),"")</f>
        <v>Hedel</v>
      </c>
      <c r="N40" t="str">
        <f>IF($I40&lt;&gt;"",VLOOKUP($I40,Deelnemers2026!$B$2:$G$345,6,FALSE),"")</f>
        <v xml:space="preserve">Femke van Genderen, 18 </v>
      </c>
      <c r="P40">
        <v>271</v>
      </c>
      <c r="Q40" t="str">
        <f>IF($P40&lt;&gt;"",VLOOKUP($P40,Deelnemers2026!$B$2:$G$345,2,FALSE),"")</f>
        <v>Leyhigh 2849 (2</v>
      </c>
      <c r="R40" t="str">
        <f>IF($P40&lt;&gt;"",VLOOKUP($P40,Deelnemers2026!$B$2:$G$345,3,FALSE),"")</f>
        <v>Drewholme Leyhigh Pp</v>
      </c>
      <c r="S40" t="str">
        <f>IF($P40&lt;&gt;"",VLOOKUP($P40,Deelnemers2026!$B$2:$G$345,4,FALSE),"")</f>
        <v>Firma Vermaat</v>
      </c>
      <c r="T40" t="str">
        <f>IF($P40&lt;&gt;"",VLOOKUP($P40,Deelnemers2026!$B$2:$G$345,5,FALSE),"")</f>
        <v>Leerdam</v>
      </c>
      <c r="U40" t="str">
        <f>IF($P40&lt;&gt;"",VLOOKUP($P40,Deelnemers2026!$B$2:$G$345,6,FALSE),"")</f>
        <v>Celia Vermaat, 19</v>
      </c>
    </row>
    <row r="41" spans="1:21" x14ac:dyDescent="0.25">
      <c r="B41">
        <v>250</v>
      </c>
      <c r="C41" t="str">
        <f>IF($B41&lt;&gt;"",VLOOKUP($B41,Deelnemers2026!$B$2:$G$345,2,FALSE),"")</f>
        <v>M.H. Alana 162</v>
      </c>
      <c r="D41" t="str">
        <f>IF($B41&lt;&gt;"",VLOOKUP($B41,Deelnemers2026!$B$2:$G$345,3,FALSE),"")</f>
        <v>Haveitall Dropbx Hellion</v>
      </c>
      <c r="E41" t="str">
        <f>IF($B41&lt;&gt;"",VLOOKUP($B41,Deelnemers2026!$B$2:$G$345,4,FALSE),"")</f>
        <v>Merwehoeve de Groot V.O.F.</v>
      </c>
      <c r="F41" t="str">
        <f>IF($B41&lt;&gt;"",VLOOKUP($B41,Deelnemers2026!$B$2:$G$345,5,FALSE),"")</f>
        <v>Herwijnen</v>
      </c>
      <c r="G41" t="str">
        <f>IF($B41&lt;&gt;"",VLOOKUP($B41,Deelnemers2026!$B$2:$G$345,6,FALSE),"")</f>
        <v>Iris de Groot, 14</v>
      </c>
      <c r="I41">
        <v>265</v>
      </c>
      <c r="J41" t="str">
        <f>IF($I41&lt;&gt;"",VLOOKUP($I41,Deelnemers2026!$B$2:$G$345,2,FALSE),"")</f>
        <v>Hiltje 73</v>
      </c>
      <c r="K41" t="str">
        <f>IF($I41&lt;&gt;"",VLOOKUP($I41,Deelnemers2026!$B$2:$G$345,3,FALSE),"")</f>
        <v>Peeldijker Freezer</v>
      </c>
      <c r="L41" t="str">
        <f>IF($I41&lt;&gt;"",VLOOKUP($I41,Deelnemers2026!$B$2:$G$345,4,FALSE),"")</f>
        <v>Vof Harteveld</v>
      </c>
      <c r="M41" t="str">
        <f>IF($I41&lt;&gt;"",VLOOKUP($I41,Deelnemers2026!$B$2:$G$345,5,FALSE),"")</f>
        <v>Ameide</v>
      </c>
      <c r="N41" t="str">
        <f>IF($I41&lt;&gt;"",VLOOKUP($I41,Deelnemers2026!$B$2:$G$345,6,FALSE),"")</f>
        <v>Sara Harteveld, 17</v>
      </c>
      <c r="P41">
        <v>272</v>
      </c>
      <c r="Q41" t="str">
        <f>IF($P41&lt;&gt;"",VLOOKUP($P41,Deelnemers2026!$B$2:$G$345,2,FALSE),"")</f>
        <v>Ans 33</v>
      </c>
      <c r="R41" t="str">
        <f>IF($P41&lt;&gt;"",VLOOKUP($P41,Deelnemers2026!$B$2:$G$345,3,FALSE),"")</f>
        <v>Cookiecutter Hypnotic</v>
      </c>
      <c r="S41" t="str">
        <f>IF($P41&lt;&gt;"",VLOOKUP($P41,Deelnemers2026!$B$2:$G$345,4,FALSE),"")</f>
        <v>*Van de Vos</v>
      </c>
      <c r="T41" t="str">
        <f>IF($P41&lt;&gt;"",VLOOKUP($P41,Deelnemers2026!$B$2:$G$345,5,FALSE),"")</f>
        <v>Groot Ammers</v>
      </c>
      <c r="U41" t="str">
        <f>IF($P41&lt;&gt;"",VLOOKUP($P41,Deelnemers2026!$B$2:$G$345,6,FALSE),"")</f>
        <v>Allart Parre, 19</v>
      </c>
    </row>
    <row r="42" spans="1:21" x14ac:dyDescent="0.25">
      <c r="B42">
        <v>252</v>
      </c>
      <c r="C42" t="str">
        <f>IF($B42&lt;&gt;"",VLOOKUP($B42,Deelnemers2026!$B$2:$G$345,2,FALSE),"")</f>
        <v>Jopie 158</v>
      </c>
      <c r="D42" t="str">
        <f>IF($B42&lt;&gt;"",VLOOKUP($B42,Deelnemers2026!$B$2:$G$345,3,FALSE),"")</f>
        <v>Bbg Elk 68 van de Plashoeve</v>
      </c>
      <c r="E42" t="str">
        <f>IF($B42&lt;&gt;"",VLOOKUP($B42,Deelnemers2026!$B$2:$G$345,4,FALSE),"")</f>
        <v>Nieuwvredebest BV</v>
      </c>
      <c r="F42" t="str">
        <f>IF($B42&lt;&gt;"",VLOOKUP($B42,Deelnemers2026!$B$2:$G$345,5,FALSE),"")</f>
        <v>Vuren</v>
      </c>
      <c r="G42" t="str">
        <f>IF($B42&lt;&gt;"",VLOOKUP($B42,Deelnemers2026!$B$2:$G$345,6,FALSE),"")</f>
        <v>Dylan Hijkoop, 14</v>
      </c>
      <c r="I42">
        <v>280</v>
      </c>
      <c r="J42" t="str">
        <f>IF($I42&lt;&gt;"",VLOOKUP($I42,Deelnemers2026!$B$2:$G$345,2,FALSE),"")</f>
        <v>Brando Bianca 122</v>
      </c>
      <c r="K42" t="str">
        <f>IF($I42&lt;&gt;"",VLOOKUP($I42,Deelnemers2026!$B$2:$G$345,3,FALSE),"")</f>
        <v>Siemers Renegade Parfect</v>
      </c>
      <c r="L42" t="str">
        <f>IF($I42&lt;&gt;"",VLOOKUP($I42,Deelnemers2026!$B$2:$G$345,4,FALSE),"")</f>
        <v>Vof D + D Schakel</v>
      </c>
      <c r="M42" t="str">
        <f>IF($I42&lt;&gt;"",VLOOKUP($I42,Deelnemers2026!$B$2:$G$345,5,FALSE),"")</f>
        <v>Brandwijk</v>
      </c>
      <c r="N42" t="str">
        <f>IF($I42&lt;&gt;"",VLOOKUP($I42,Deelnemers2026!$B$2:$G$345,6,FALSE),"")</f>
        <v xml:space="preserve">Bernice Hofman, 16 </v>
      </c>
      <c r="P42">
        <v>281</v>
      </c>
      <c r="Q42" t="str">
        <f>IF($P42&lt;&gt;"",VLOOKUP($P42,Deelnemers2026!$B$2:$G$345,2,FALSE),"")</f>
        <v>Does 63</v>
      </c>
      <c r="R42" t="str">
        <f>IF($P42&lt;&gt;"",VLOOKUP($P42,Deelnemers2026!$B$2:$G$345,3,FALSE),"")</f>
        <v>Crater Camden</v>
      </c>
      <c r="S42" t="str">
        <f>IF($P42&lt;&gt;"",VLOOKUP($P42,Deelnemers2026!$B$2:$G$345,4,FALSE),"")</f>
        <v>Vof Harteveld</v>
      </c>
      <c r="T42" t="str">
        <f>IF($P42&lt;&gt;"",VLOOKUP($P42,Deelnemers2026!$B$2:$G$345,5,FALSE),"")</f>
        <v>Ameide</v>
      </c>
      <c r="U42" t="str">
        <f>IF($P42&lt;&gt;"",VLOOKUP($P42,Deelnemers2026!$B$2:$G$345,6,FALSE),"")</f>
        <v xml:space="preserve">Ellemieke Gerritsen, 22 </v>
      </c>
    </row>
    <row r="43" spans="1:21" x14ac:dyDescent="0.25">
      <c r="B43">
        <v>253</v>
      </c>
      <c r="C43" t="str">
        <f>IF($B43&lt;&gt;"",VLOOKUP($B43,Deelnemers2026!$B$2:$G$345,2,FALSE),"")</f>
        <v>Cosmo 5873</v>
      </c>
      <c r="D43" t="str">
        <f>IF($B43&lt;&gt;"",VLOOKUP($B43,Deelnemers2026!$B$2:$G$345,3,FALSE),"")</f>
        <v>Siemers Doc Hardy</v>
      </c>
      <c r="E43" t="str">
        <f>IF($B43&lt;&gt;"",VLOOKUP($B43,Deelnemers2026!$B$2:$G$345,4,FALSE),"")</f>
        <v>Fa van Beest-de Bruin</v>
      </c>
      <c r="F43" t="str">
        <f>IF($B43&lt;&gt;"",VLOOKUP($B43,Deelnemers2026!$B$2:$G$345,5,FALSE),"")</f>
        <v>Hoogblokland</v>
      </c>
      <c r="G43" t="str">
        <f>IF($B43&lt;&gt;"",VLOOKUP($B43,Deelnemers2026!$B$2:$G$345,6,FALSE),"")</f>
        <v>Lieke van Rossum, 20</v>
      </c>
      <c r="I43">
        <v>266</v>
      </c>
      <c r="J43" t="str">
        <f>IF($I43&lt;&gt;"",VLOOKUP($I43,Deelnemers2026!$B$2:$G$345,2,FALSE),"")</f>
        <v>Lena 143</v>
      </c>
      <c r="K43" t="str">
        <f>IF($I43&lt;&gt;"",VLOOKUP($I43,Deelnemers2026!$B$2:$G$345,3,FALSE),"")</f>
        <v>Progenesis Anahita</v>
      </c>
      <c r="L43" t="str">
        <f>IF($I43&lt;&gt;"",VLOOKUP($I43,Deelnemers2026!$B$2:$G$345,4,FALSE),"")</f>
        <v>*Van de Vos</v>
      </c>
      <c r="M43" t="str">
        <f>IF($I43&lt;&gt;"",VLOOKUP($I43,Deelnemers2026!$B$2:$G$345,5,FALSE),"")</f>
        <v>Groot Ammers</v>
      </c>
      <c r="N43" t="str">
        <f>IF($I43&lt;&gt;"",VLOOKUP($I43,Deelnemers2026!$B$2:$G$345,6,FALSE),"")</f>
        <v>Bart den Hartog, 18</v>
      </c>
      <c r="P43">
        <v>278</v>
      </c>
      <c r="Q43" t="str">
        <f>IF($P43&lt;&gt;"",VLOOKUP($P43,Deelnemers2026!$B$2:$G$345,2,FALSE),"")</f>
        <v>Chief 5163(9)</v>
      </c>
      <c r="R43" t="str">
        <f>IF($P43&lt;&gt;"",VLOOKUP($P43,Deelnemers2026!$B$2:$G$345,3,FALSE),"")</f>
        <v>Stantons Chief</v>
      </c>
      <c r="S43" t="str">
        <f>IF($P43&lt;&gt;"",VLOOKUP($P43,Deelnemers2026!$B$2:$G$345,4,FALSE),"")</f>
        <v>Firma Vermaat</v>
      </c>
      <c r="T43" t="str">
        <f>IF($P43&lt;&gt;"",VLOOKUP($P43,Deelnemers2026!$B$2:$G$345,5,FALSE),"")</f>
        <v>Leerdam</v>
      </c>
      <c r="U43" t="str">
        <f>IF($P43&lt;&gt;"",VLOOKUP($P43,Deelnemers2026!$B$2:$G$345,6,FALSE),"")</f>
        <v>Nafthali Vermaat, 20</v>
      </c>
    </row>
    <row r="44" spans="1:21" x14ac:dyDescent="0.25">
      <c r="B44">
        <v>256</v>
      </c>
      <c r="C44" t="str">
        <f>IF($B44&lt;&gt;"",VLOOKUP($B44,Deelnemers2026!$B$2:$G$345,2,FALSE),"")</f>
        <v>Brando Janna 229</v>
      </c>
      <c r="D44" t="str">
        <f>IF($B44&lt;&gt;"",VLOOKUP($B44,Deelnemers2026!$B$2:$G$345,3,FALSE),"")</f>
        <v>Mb-Luckylady Bullseye</v>
      </c>
      <c r="E44" t="str">
        <f>IF($B44&lt;&gt;"",VLOOKUP($B44,Deelnemers2026!$B$2:$G$345,4,FALSE),"")</f>
        <v>Vof D + D Schakel</v>
      </c>
      <c r="F44" t="str">
        <f>IF($B44&lt;&gt;"",VLOOKUP($B44,Deelnemers2026!$B$2:$G$345,5,FALSE),"")</f>
        <v>Brandwijk</v>
      </c>
      <c r="G44" t="str">
        <f>IF($B44&lt;&gt;"",VLOOKUP($B44,Deelnemers2026!$B$2:$G$345,6,FALSE),"")</f>
        <v xml:space="preserve">Monica Verduin, 16 </v>
      </c>
      <c r="I44">
        <v>267</v>
      </c>
      <c r="J44" t="str">
        <f>IF($I44&lt;&gt;"",VLOOKUP($I44,Deelnemers2026!$B$2:$G$345,2,FALSE),"")</f>
        <v>Hiltje 72</v>
      </c>
      <c r="K44" t="str">
        <f>IF($I44&lt;&gt;"",VLOOKUP($I44,Deelnemers2026!$B$2:$G$345,3,FALSE),"")</f>
        <v>Siemers H Partake 35318</v>
      </c>
      <c r="L44" t="str">
        <f>IF($I44&lt;&gt;"",VLOOKUP($I44,Deelnemers2026!$B$2:$G$345,4,FALSE),"")</f>
        <v>Vof Harteveld</v>
      </c>
      <c r="M44" t="str">
        <f>IF($I44&lt;&gt;"",VLOOKUP($I44,Deelnemers2026!$B$2:$G$345,5,FALSE),"")</f>
        <v>Ameide</v>
      </c>
      <c r="N44" t="str">
        <f>IF($I44&lt;&gt;"",VLOOKUP($I44,Deelnemers2026!$B$2:$G$345,6,FALSE),"")</f>
        <v>Jeanine Oudijk, 22</v>
      </c>
      <c r="P44">
        <v>279</v>
      </c>
      <c r="Q44" t="str">
        <f>IF($P44&lt;&gt;"",VLOOKUP($P44,Deelnemers2026!$B$2:$G$345,2,FALSE),"")</f>
        <v>Hbc Alligat Reintje</v>
      </c>
      <c r="R44" t="str">
        <f>IF($P44&lt;&gt;"",VLOOKUP($P44,Deelnemers2026!$B$2:$G$345,3,FALSE),"")</f>
        <v>Stantons Alligator</v>
      </c>
      <c r="S44" t="str">
        <f>IF($P44&lt;&gt;"",VLOOKUP($P44,Deelnemers2026!$B$2:$G$345,4,FALSE),"")</f>
        <v>Schep Holsteins Holland BV</v>
      </c>
      <c r="T44" t="str">
        <f>IF($P44&lt;&gt;"",VLOOKUP($P44,Deelnemers2026!$B$2:$G$345,5,FALSE),"")</f>
        <v>Bergambacht</v>
      </c>
      <c r="U44" t="str">
        <f>IF($P44&lt;&gt;"",VLOOKUP($P44,Deelnemers2026!$B$2:$G$345,6,FALSE),"")</f>
        <v>Daan van Zwienen, 20</v>
      </c>
    </row>
    <row r="45" spans="1:21" x14ac:dyDescent="0.25">
      <c r="B45">
        <v>257</v>
      </c>
      <c r="C45" t="str">
        <f>IF($B45&lt;&gt;"",VLOOKUP($B45,Deelnemers2026!$B$2:$G$345,2,FALSE),"")</f>
        <v>Jansje 875</v>
      </c>
      <c r="D45" t="str">
        <f>IF($B45&lt;&gt;"",VLOOKUP($B45,Deelnemers2026!$B$2:$G$345,3,FALSE),"")</f>
        <v>Peak Hotline</v>
      </c>
      <c r="E45" t="str">
        <f>IF($B45&lt;&gt;"",VLOOKUP($B45,Deelnemers2026!$B$2:$G$345,4,FALSE),"")</f>
        <v>Fa de Groot</v>
      </c>
      <c r="F45" t="str">
        <f>IF($B45&lt;&gt;"",VLOOKUP($B45,Deelnemers2026!$B$2:$G$345,5,FALSE),"")</f>
        <v>Everdingen</v>
      </c>
      <c r="G45" t="str">
        <f>IF($B45&lt;&gt;"",VLOOKUP($B45,Deelnemers2026!$B$2:$G$345,6,FALSE),"")</f>
        <v>Lyn van het Schip, 18</v>
      </c>
    </row>
    <row r="46" spans="1:21" x14ac:dyDescent="0.25">
      <c r="C46" t="str">
        <f>IF($B46&lt;&gt;"",VLOOKUP($B46,Deelnemers2026!$B$2:$G$345,2,FALSE),"")</f>
        <v/>
      </c>
      <c r="D46" t="str">
        <f>IF($B46&lt;&gt;"",VLOOKUP($B46,Deelnemers2026!$B$2:$G$345,3,FALSE),"")</f>
        <v/>
      </c>
      <c r="E46" t="str">
        <f>IF($B46&lt;&gt;"",VLOOKUP($B46,Deelnemers2026!$B$2:$G$345,4,FALSE),"")</f>
        <v/>
      </c>
      <c r="F46" t="str">
        <f>IF($B46&lt;&gt;"",VLOOKUP($B46,Deelnemers2026!$B$2:$G$345,5,FALSE),"")</f>
        <v/>
      </c>
      <c r="G46" t="str">
        <f>IF($B46&lt;&gt;"",VLOOKUP($B46,Deelnemers2026!$B$2:$G$345,6,FALSE),"")</f>
        <v/>
      </c>
    </row>
    <row r="48" spans="1:21" x14ac:dyDescent="0.25">
      <c r="P48" s="36" t="s">
        <v>153</v>
      </c>
      <c r="Q48" s="5" t="s">
        <v>573</v>
      </c>
      <c r="R48" s="5" t="s">
        <v>571</v>
      </c>
      <c r="S48" s="5" t="s">
        <v>566</v>
      </c>
      <c r="T48" s="5"/>
      <c r="U48" s="5"/>
    </row>
    <row r="49" spans="2:21" x14ac:dyDescent="0.25">
      <c r="P49" s="5" t="s">
        <v>3</v>
      </c>
      <c r="Q49" s="5" t="s">
        <v>4</v>
      </c>
      <c r="R49" s="5" t="s">
        <v>5</v>
      </c>
      <c r="S49" s="5" t="s">
        <v>30</v>
      </c>
      <c r="T49" s="5" t="s">
        <v>27</v>
      </c>
      <c r="U49" s="5" t="s">
        <v>714</v>
      </c>
    </row>
    <row r="52" spans="2:21" x14ac:dyDescent="0.25">
      <c r="B52" s="5" t="s">
        <v>153</v>
      </c>
      <c r="C52" s="5" t="s">
        <v>565</v>
      </c>
      <c r="D52" s="5" t="s">
        <v>572</v>
      </c>
      <c r="E52" s="19" t="s">
        <v>566</v>
      </c>
      <c r="F52" s="5"/>
      <c r="G52" s="5"/>
      <c r="I52" s="5" t="s">
        <v>153</v>
      </c>
      <c r="J52" s="5" t="s">
        <v>573</v>
      </c>
      <c r="K52" s="5" t="s">
        <v>571</v>
      </c>
      <c r="L52" s="19" t="s">
        <v>566</v>
      </c>
      <c r="M52" s="5"/>
      <c r="N52" s="5"/>
    </row>
    <row r="53" spans="2:21" x14ac:dyDescent="0.25">
      <c r="B53" s="5" t="s">
        <v>3</v>
      </c>
      <c r="C53" s="5" t="s">
        <v>4</v>
      </c>
      <c r="D53" s="5" t="s">
        <v>5</v>
      </c>
      <c r="E53" s="5" t="s">
        <v>30</v>
      </c>
      <c r="F53" s="5" t="s">
        <v>27</v>
      </c>
      <c r="G53" s="5" t="s">
        <v>714</v>
      </c>
      <c r="I53" s="5" t="s">
        <v>3</v>
      </c>
      <c r="J53" s="5" t="s">
        <v>4</v>
      </c>
      <c r="K53" s="5" t="s">
        <v>5</v>
      </c>
      <c r="L53" s="5" t="s">
        <v>30</v>
      </c>
      <c r="M53" s="5" t="s">
        <v>27</v>
      </c>
      <c r="N53" s="5" t="s">
        <v>714</v>
      </c>
    </row>
    <row r="57" spans="2:21" x14ac:dyDescent="0.25">
      <c r="P57" s="36" t="s">
        <v>574</v>
      </c>
      <c r="Q57" s="5" t="s">
        <v>569</v>
      </c>
      <c r="R57" s="5" t="s">
        <v>704</v>
      </c>
      <c r="S57" s="19" t="s">
        <v>566</v>
      </c>
      <c r="T57" s="5" t="s">
        <v>570</v>
      </c>
      <c r="U57" s="5"/>
    </row>
    <row r="58" spans="2:21" x14ac:dyDescent="0.25">
      <c r="P58" s="5" t="s">
        <v>3</v>
      </c>
      <c r="Q58" s="5" t="s">
        <v>4</v>
      </c>
      <c r="R58" s="5" t="s">
        <v>5</v>
      </c>
      <c r="S58" s="5" t="s">
        <v>30</v>
      </c>
      <c r="T58" s="5" t="s">
        <v>27</v>
      </c>
      <c r="U58" s="5" t="s">
        <v>714</v>
      </c>
    </row>
    <row r="59" spans="2:21" x14ac:dyDescent="0.25">
      <c r="P59">
        <v>242</v>
      </c>
      <c r="Q59" t="str">
        <f>IF($P59&lt;&gt;"",VLOOKUP($P59,Deelnemers2026!$B$2:$G$345,2,FALSE),"")</f>
        <v>Nijntje</v>
      </c>
      <c r="R59" t="str">
        <f>IF($P59&lt;&gt;"",VLOOKUP($P59,Deelnemers2026!$B$2:$G$345,3,FALSE),"")</f>
        <v>Real Red Mo</v>
      </c>
      <c r="S59" t="str">
        <f>IF($P59&lt;&gt;"",VLOOKUP($P59,Deelnemers2026!$B$2:$G$345,4,FALSE),"")</f>
        <v>Fa Brouwer-Bor</v>
      </c>
      <c r="T59" t="str">
        <f>IF($P59&lt;&gt;"",VLOOKUP($P59,Deelnemers2026!$B$2:$G$345,5,FALSE),"")</f>
        <v>Noordeloos</v>
      </c>
      <c r="U59" t="str">
        <f>IF($P59&lt;&gt;"",VLOOKUP($P59,Deelnemers2026!$B$2:$G$345,6,FALSE),"")</f>
        <v>Femke Goesten, 15</v>
      </c>
    </row>
    <row r="60" spans="2:21" x14ac:dyDescent="0.25">
      <c r="P60">
        <v>265</v>
      </c>
      <c r="Q60" t="str">
        <f>IF($P60&lt;&gt;"",VLOOKUP($P60,Deelnemers2026!$B$2:$G$345,2,FALSE),"")</f>
        <v>Hiltje 73</v>
      </c>
      <c r="R60" t="str">
        <f>IF($P60&lt;&gt;"",VLOOKUP($P60,Deelnemers2026!$B$2:$G$345,3,FALSE),"")</f>
        <v>Peeldijker Freezer</v>
      </c>
      <c r="S60" t="str">
        <f>IF($P60&lt;&gt;"",VLOOKUP($P60,Deelnemers2026!$B$2:$G$345,4,FALSE),"")</f>
        <v>Vof Harteveld</v>
      </c>
      <c r="T60" t="str">
        <f>IF($P60&lt;&gt;"",VLOOKUP($P60,Deelnemers2026!$B$2:$G$345,5,FALSE),"")</f>
        <v>Ameide</v>
      </c>
      <c r="U60" t="str">
        <f>IF($P60&lt;&gt;"",VLOOKUP($P60,Deelnemers2026!$B$2:$G$345,6,FALSE),"")</f>
        <v>Sara Harteveld, 17</v>
      </c>
    </row>
    <row r="61" spans="2:21" x14ac:dyDescent="0.25">
      <c r="P61">
        <v>268</v>
      </c>
      <c r="Q61" t="str">
        <f>IF($P61&lt;&gt;"",VLOOKUP($P61,Deelnemers2026!$B$2:$G$345,2,FALSE),"")</f>
        <v xml:space="preserve"> Tatoo Elina</v>
      </c>
      <c r="R61" t="str">
        <f>IF($P61&lt;&gt;"",VLOOKUP($P61,Deelnemers2026!$B$2:$G$345,3,FALSE),"")</f>
        <v>Tattoo vd Sijsloberg</v>
      </c>
      <c r="S61" t="str">
        <f>IF($P61&lt;&gt;"",VLOOKUP($P61,Deelnemers2026!$B$2:$G$345,4,FALSE),"")</f>
        <v>Schouten Holsteins en Koen van Zwienen</v>
      </c>
      <c r="T61" t="str">
        <f>IF($P61&lt;&gt;"",VLOOKUP($P61,Deelnemers2026!$B$2:$G$345,5,FALSE),"")</f>
        <v>Bergambacht</v>
      </c>
      <c r="U61" t="str">
        <f>IF($P61&lt;&gt;"",VLOOKUP($P61,Deelnemers2026!$B$2:$G$345,6,FALSE),"")</f>
        <v>Koen van Zwienen, 18</v>
      </c>
    </row>
    <row r="62" spans="2:21" x14ac:dyDescent="0.25">
      <c r="P62">
        <v>281</v>
      </c>
      <c r="Q62" t="str">
        <f>IF($P62&lt;&gt;"",VLOOKUP($P62,Deelnemers2026!$B$2:$G$345,2,FALSE),"")</f>
        <v>Does 63</v>
      </c>
      <c r="R62" t="str">
        <f>IF($P62&lt;&gt;"",VLOOKUP($P62,Deelnemers2026!$B$2:$G$345,3,FALSE),"")</f>
        <v>Crater Camden</v>
      </c>
      <c r="S62" t="str">
        <f>IF($P62&lt;&gt;"",VLOOKUP($P62,Deelnemers2026!$B$2:$G$345,4,FALSE),"")</f>
        <v>Vof Harteveld</v>
      </c>
      <c r="T62" t="str">
        <f>IF($P62&lt;&gt;"",VLOOKUP($P62,Deelnemers2026!$B$2:$G$345,5,FALSE),"")</f>
        <v>Ameide</v>
      </c>
      <c r="U62" t="str">
        <f>IF($P62&lt;&gt;"",VLOOKUP($P62,Deelnemers2026!$B$2:$G$345,6,FALSE),"")</f>
        <v xml:space="preserve">Ellemieke Gerritsen, 22 </v>
      </c>
    </row>
    <row r="63" spans="2:21" x14ac:dyDescent="0.25">
      <c r="P63">
        <v>267</v>
      </c>
      <c r="Q63" t="str">
        <f>IF($P63&lt;&gt;"",VLOOKUP($P63,Deelnemers2026!$B$2:$G$345,2,FALSE),"")</f>
        <v>Hiltje 72</v>
      </c>
      <c r="R63" t="str">
        <f>IF($P63&lt;&gt;"",VLOOKUP($P63,Deelnemers2026!$B$2:$G$345,3,FALSE),"")</f>
        <v>Siemers H Partake 35318</v>
      </c>
      <c r="S63" t="str">
        <f>IF($P63&lt;&gt;"",VLOOKUP($P63,Deelnemers2026!$B$2:$G$345,4,FALSE),"")</f>
        <v>Vof Harteveld</v>
      </c>
      <c r="T63" t="str">
        <f>IF($P63&lt;&gt;"",VLOOKUP($P63,Deelnemers2026!$B$2:$G$345,5,FALSE),"")</f>
        <v>Ameide</v>
      </c>
      <c r="U63" t="str">
        <f>IF($P63&lt;&gt;"",VLOOKUP($P63,Deelnemers2026!$B$2:$G$345,6,FALSE),"")</f>
        <v>Jeanine Oudijk, 22</v>
      </c>
    </row>
    <row r="64" spans="2:21" x14ac:dyDescent="0.25">
      <c r="P64">
        <v>269</v>
      </c>
      <c r="Q64" t="str">
        <f>IF($P64&lt;&gt;"",VLOOKUP($P64,Deelnemers2026!$B$2:$G$345,2,FALSE),"")</f>
        <v>Hbc Major Andrea</v>
      </c>
      <c r="R64" t="str">
        <f>IF($P64&lt;&gt;"",VLOOKUP($P64,Deelnemers2026!$B$2:$G$345,3,FALSE),"")</f>
        <v>Robella Major</v>
      </c>
      <c r="S64" t="str">
        <f>IF($P64&lt;&gt;"",VLOOKUP($P64,Deelnemers2026!$B$2:$G$345,4,FALSE),"")</f>
        <v>Schep Holsteins Holland BV</v>
      </c>
      <c r="T64" t="str">
        <f>IF($P64&lt;&gt;"",VLOOKUP($P64,Deelnemers2026!$B$2:$G$345,5,FALSE),"")</f>
        <v>Bergambacht</v>
      </c>
      <c r="U64" t="str">
        <f>IF($P64&lt;&gt;"",VLOOKUP($P64,Deelnemers2026!$B$2:$G$345,6,FALSE),"")</f>
        <v>Jens van leeuwen 24 jaar</v>
      </c>
    </row>
    <row r="67" spans="1:21" x14ac:dyDescent="0.25">
      <c r="A67">
        <v>3</v>
      </c>
      <c r="H67">
        <v>12</v>
      </c>
      <c r="O67">
        <v>21</v>
      </c>
    </row>
    <row r="68" spans="1:21" x14ac:dyDescent="0.25">
      <c r="B68" s="5" t="s">
        <v>574</v>
      </c>
      <c r="C68" s="5" t="s">
        <v>565</v>
      </c>
      <c r="D68" s="5" t="s">
        <v>575</v>
      </c>
      <c r="E68" s="5"/>
      <c r="F68" s="5"/>
      <c r="G68" s="5"/>
      <c r="I68" s="5" t="s">
        <v>574</v>
      </c>
      <c r="J68" s="5" t="s">
        <v>568</v>
      </c>
      <c r="K68" s="5" t="s">
        <v>575</v>
      </c>
      <c r="L68" s="5"/>
      <c r="M68" s="5"/>
      <c r="N68" s="5"/>
      <c r="P68" s="5" t="s">
        <v>156</v>
      </c>
      <c r="Q68" s="5" t="s">
        <v>569</v>
      </c>
      <c r="R68" s="5" t="s">
        <v>578</v>
      </c>
      <c r="S68" s="5"/>
      <c r="T68" s="5"/>
      <c r="U68" s="5"/>
    </row>
    <row r="69" spans="1:21" x14ac:dyDescent="0.25">
      <c r="B69" s="5" t="s">
        <v>3</v>
      </c>
      <c r="C69" s="5" t="s">
        <v>4</v>
      </c>
      <c r="D69" s="5" t="s">
        <v>5</v>
      </c>
      <c r="E69" s="5" t="s">
        <v>30</v>
      </c>
      <c r="F69" s="5" t="s">
        <v>27</v>
      </c>
      <c r="G69" s="5"/>
      <c r="I69" s="5" t="s">
        <v>3</v>
      </c>
      <c r="J69" s="5" t="s">
        <v>4</v>
      </c>
      <c r="K69" s="5" t="s">
        <v>5</v>
      </c>
      <c r="L69" s="5" t="s">
        <v>30</v>
      </c>
      <c r="M69" s="5" t="s">
        <v>27</v>
      </c>
      <c r="N69" s="5"/>
      <c r="P69" s="5" t="s">
        <v>3</v>
      </c>
      <c r="Q69" s="5" t="s">
        <v>4</v>
      </c>
      <c r="R69" s="5" t="s">
        <v>5</v>
      </c>
      <c r="S69" s="5" t="s">
        <v>30</v>
      </c>
      <c r="T69" s="5" t="s">
        <v>27</v>
      </c>
      <c r="U69" s="5"/>
    </row>
    <row r="70" spans="1:21" x14ac:dyDescent="0.25">
      <c r="B70">
        <v>3</v>
      </c>
      <c r="C70" t="str">
        <f>IF($B70&lt;&gt;"",VLOOKUP($B70,Deelnemers2026!$B$2:$G$345,2,FALSE),"")</f>
        <v>Margriet 578</v>
      </c>
      <c r="D70" t="str">
        <f>IF($B70&lt;&gt;"",VLOOKUP($B70,Deelnemers2026!$B$2:$G$345,3,FALSE),"")</f>
        <v>Fustsyn Parfect Parker</v>
      </c>
      <c r="E70" t="str">
        <f>IF($B70&lt;&gt;"",VLOOKUP($B70,Deelnemers2026!$B$2:$G$345,4,FALSE),"")</f>
        <v>Vof de Bruin</v>
      </c>
      <c r="F70" t="str">
        <f>IF($B70&lt;&gt;"",VLOOKUP($B70,Deelnemers2026!$B$2:$G$345,5,FALSE),"")</f>
        <v>Giessenburg</v>
      </c>
      <c r="I70">
        <v>12</v>
      </c>
      <c r="J70" t="str">
        <f>IF($I70&lt;&gt;"",VLOOKUP($I70,Deelnemers2026!$B$2:$G$345,2,FALSE),"")</f>
        <v>Mattenhof Lambda Hazel</v>
      </c>
      <c r="K70" t="str">
        <f>IF($I70&lt;&gt;"",VLOOKUP($I70,Deelnemers2026!$B$2:$G$345,3,FALSE),"")</f>
        <v>Farnear Delta-Lambda</v>
      </c>
      <c r="L70" t="str">
        <f>IF($I70&lt;&gt;"",VLOOKUP($I70,Deelnemers2026!$B$2:$G$345,4,FALSE),"")</f>
        <v>Schep Holsteins Holland BV en ALH Genetics</v>
      </c>
      <c r="M70" t="str">
        <f>IF($I70&lt;&gt;"",VLOOKUP($I70,Deelnemers2026!$B$2:$G$345,5,FALSE),"")</f>
        <v>Bergambacht/Damwoude</v>
      </c>
      <c r="P70">
        <v>201</v>
      </c>
      <c r="Q70" t="str">
        <f>IF($P70&lt;&gt;"",VLOOKUP($P70,Deelnemers2026!$B$2:$G$345,2,FALSE),"")</f>
        <v>Jonker Martha 740</v>
      </c>
      <c r="R70" t="str">
        <f>IF($P70&lt;&gt;"",VLOOKUP($P70,Deelnemers2026!$B$2:$G$345,3,FALSE),"")</f>
        <v>Topsteen Andauer</v>
      </c>
      <c r="S70" t="str">
        <f>IF($P70&lt;&gt;"",VLOOKUP($P70,Deelnemers2026!$B$2:$G$345,4,FALSE),"")</f>
        <v>C G de Jong</v>
      </c>
      <c r="T70" t="str">
        <f>IF($P70&lt;&gt;"",VLOOKUP($P70,Deelnemers2026!$B$2:$G$345,5,FALSE),"")</f>
        <v>Noordeloos</v>
      </c>
    </row>
    <row r="71" spans="1:21" x14ac:dyDescent="0.25">
      <c r="B71">
        <v>114</v>
      </c>
      <c r="C71" t="str">
        <f>IF($B71&lt;&gt;"",VLOOKUP($B71,Deelnemers2026!$B$2:$G$345,2,FALSE),"")</f>
        <v>De Witboom Greet 134</v>
      </c>
      <c r="D71" t="str">
        <f>IF($B71&lt;&gt;"",VLOOKUP($B71,Deelnemers2026!$B$2:$G$345,3,FALSE),"")</f>
        <v>Stantons Chief</v>
      </c>
      <c r="E71" t="str">
        <f>IF($B71&lt;&gt;"",VLOOKUP($B71,Deelnemers2026!$B$2:$G$345,4,FALSE),"")</f>
        <v>Vof Versluis den Otter</v>
      </c>
      <c r="F71" t="str">
        <f>IF($B71&lt;&gt;"",VLOOKUP($B71,Deelnemers2026!$B$2:$G$345,5,FALSE),"")</f>
        <v>Ameide</v>
      </c>
      <c r="I71">
        <v>13</v>
      </c>
      <c r="J71" t="str">
        <f>IF($I71&lt;&gt;"",VLOOKUP($I71,Deelnemers2026!$B$2:$G$345,2,FALSE),"")</f>
        <v>M.H. Wilhelm 80</v>
      </c>
      <c r="K71" t="str">
        <f>IF($I71&lt;&gt;"",VLOOKUP($I71,Deelnemers2026!$B$2:$G$345,3,FALSE),"")</f>
        <v>S-S-I Pr Renegade</v>
      </c>
      <c r="L71" t="str">
        <f>IF($I71&lt;&gt;"",VLOOKUP($I71,Deelnemers2026!$B$2:$G$345,4,FALSE),"")</f>
        <v>Merwehoeve de Groot V.O.F.</v>
      </c>
      <c r="M71" t="str">
        <f>IF($I71&lt;&gt;"",VLOOKUP($I71,Deelnemers2026!$B$2:$G$345,5,FALSE),"")</f>
        <v>Herwijnen</v>
      </c>
      <c r="P71">
        <v>203</v>
      </c>
      <c r="Q71" t="str">
        <f>IF($P71&lt;&gt;"",VLOOKUP($P71,Deelnemers2026!$B$2:$G$345,2,FALSE),"")</f>
        <v>M.H. Alana 110</v>
      </c>
      <c r="R71" t="str">
        <f>IF($P71&lt;&gt;"",VLOOKUP($P71,Deelnemers2026!$B$2:$G$345,3,FALSE),"")</f>
        <v>Kenmore Triple Crown-Red</v>
      </c>
      <c r="S71" t="str">
        <f>IF($P71&lt;&gt;"",VLOOKUP($P71,Deelnemers2026!$B$2:$G$345,4,FALSE),"")</f>
        <v>Merwehoeve de Groot V.O.F.</v>
      </c>
      <c r="T71" t="str">
        <f>IF($P71&lt;&gt;"",VLOOKUP($P71,Deelnemers2026!$B$2:$G$345,5,FALSE),"")</f>
        <v>Herwijnen</v>
      </c>
    </row>
    <row r="72" spans="1:21" x14ac:dyDescent="0.25">
      <c r="B72">
        <v>5</v>
      </c>
      <c r="C72" t="str">
        <f>IF($B72&lt;&gt;"",VLOOKUP($B72,Deelnemers2026!$B$2:$G$345,2,FALSE),"")</f>
        <v>Prairie Hoeve Hendrika 89</v>
      </c>
      <c r="D72" t="str">
        <f>IF($B72&lt;&gt;"",VLOOKUP($B72,Deelnemers2026!$B$2:$G$345,3,FALSE),"")</f>
        <v>Progenesis Ambrose</v>
      </c>
      <c r="E72" t="str">
        <f>IF($B72&lt;&gt;"",VLOOKUP($B72,Deelnemers2026!$B$2:$G$345,4,FALSE),"")</f>
        <v>Mts Timmer-van Dijk</v>
      </c>
      <c r="F72" t="str">
        <f>IF($B72&lt;&gt;"",VLOOKUP($B72,Deelnemers2026!$B$2:$G$345,5,FALSE),"")</f>
        <v>Noordeloos</v>
      </c>
      <c r="I72">
        <v>14</v>
      </c>
      <c r="J72" t="str">
        <f>IF($I72&lt;&gt;"",VLOOKUP($I72,Deelnemers2026!$B$2:$G$345,2,FALSE),"")</f>
        <v>Bons-Holsteins Koba 314</v>
      </c>
      <c r="K72" t="str">
        <f>IF($I72&lt;&gt;"",VLOOKUP($I72,Deelnemers2026!$B$2:$G$345,3,FALSE),"")</f>
        <v>Stantons Alligator</v>
      </c>
      <c r="L72" t="str">
        <f>IF($I72&lt;&gt;"",VLOOKUP($I72,Deelnemers2026!$B$2:$G$345,4,FALSE),"")</f>
        <v>Bons-Holsteins</v>
      </c>
      <c r="M72" t="str">
        <f>IF($I72&lt;&gt;"",VLOOKUP($I72,Deelnemers2026!$B$2:$G$345,5,FALSE),"")</f>
        <v>Ottoland</v>
      </c>
      <c r="P72">
        <v>206</v>
      </c>
      <c r="Q72" t="str">
        <f>IF($P72&lt;&gt;"",VLOOKUP($P72,Deelnemers2026!$B$2:$G$345,2,FALSE),"")</f>
        <v>Margriet 309</v>
      </c>
      <c r="R72" t="str">
        <f>IF($P72&lt;&gt;"",VLOOKUP($P72,Deelnemers2026!$B$2:$G$345,3,FALSE),"")</f>
        <v>Trent-Way-Js Ronald</v>
      </c>
      <c r="S72" t="str">
        <f>IF($P72&lt;&gt;"",VLOOKUP($P72,Deelnemers2026!$B$2:$G$345,4,FALSE),"")</f>
        <v>Fa H + D van Eijl</v>
      </c>
      <c r="T72" t="str">
        <f>IF($P72&lt;&gt;"",VLOOKUP($P72,Deelnemers2026!$B$2:$G$345,5,FALSE),"")</f>
        <v>Groot Ammers</v>
      </c>
    </row>
    <row r="73" spans="1:21" x14ac:dyDescent="0.25">
      <c r="B73">
        <v>6</v>
      </c>
      <c r="C73" t="str">
        <f>IF($B73&lt;&gt;"",VLOOKUP($B73,Deelnemers2026!$B$2:$G$345,2,FALSE),"")</f>
        <v>Bridgestone 274</v>
      </c>
      <c r="D73" t="str">
        <f>IF($B73&lt;&gt;"",VLOOKUP($B73,Deelnemers2026!$B$2:$G$345,3,FALSE),"")</f>
        <v>Walnutlawn Bridgestone</v>
      </c>
      <c r="E73" t="str">
        <f>IF($B73&lt;&gt;"",VLOOKUP($B73,Deelnemers2026!$B$2:$G$345,4,FALSE),"")</f>
        <v>Firma Vermaat</v>
      </c>
      <c r="F73" t="str">
        <f>IF($B73&lt;&gt;"",VLOOKUP($B73,Deelnemers2026!$B$2:$G$345,5,FALSE),"")</f>
        <v>Hei en Boeicop</v>
      </c>
      <c r="I73">
        <v>15</v>
      </c>
      <c r="J73" t="str">
        <f>IF($I73&lt;&gt;"",VLOOKUP($I73,Deelnemers2026!$B$2:$G$345,2,FALSE),"")</f>
        <v>Margriet 398</v>
      </c>
      <c r="K73" t="str">
        <f>IF($I73&lt;&gt;"",VLOOKUP($I73,Deelnemers2026!$B$2:$G$345,3,FALSE),"")</f>
        <v>Bertt</v>
      </c>
      <c r="L73" t="str">
        <f>IF($I73&lt;&gt;"",VLOOKUP($I73,Deelnemers2026!$B$2:$G$345,4,FALSE),"")</f>
        <v>Het Lam Vof</v>
      </c>
      <c r="M73" t="str">
        <f>IF($I73&lt;&gt;"",VLOOKUP($I73,Deelnemers2026!$B$2:$G$345,5,FALSE),"")</f>
        <v>Leerbroek</v>
      </c>
      <c r="P73">
        <v>208</v>
      </c>
      <c r="Q73" t="str">
        <f>IF($P73&lt;&gt;"",VLOOKUP($P73,Deelnemers2026!$B$2:$G$345,2,FALSE),"")</f>
        <v>Jonker Martha 736</v>
      </c>
      <c r="R73" t="str">
        <f>IF($P73&lt;&gt;"",VLOOKUP($P73,Deelnemers2026!$B$2:$G$345,3,FALSE),"")</f>
        <v>Hoogerhorst Dg Oh Rubels-Red</v>
      </c>
      <c r="S73" t="str">
        <f>IF($P73&lt;&gt;"",VLOOKUP($P73,Deelnemers2026!$B$2:$G$345,4,FALSE),"")</f>
        <v>C G de Jong</v>
      </c>
      <c r="T73" t="str">
        <f>IF($P73&lt;&gt;"",VLOOKUP($P73,Deelnemers2026!$B$2:$G$345,5,FALSE),"")</f>
        <v>Noordeloos</v>
      </c>
    </row>
    <row r="74" spans="1:21" x14ac:dyDescent="0.25">
      <c r="B74">
        <v>8</v>
      </c>
      <c r="C74" t="str">
        <f>IF($B74&lt;&gt;"",VLOOKUP($B74,Deelnemers2026!$B$2:$G$345,2,FALSE),"")</f>
        <v>Madelene 24</v>
      </c>
      <c r="D74" t="str">
        <f>IF($B74&lt;&gt;"",VLOOKUP($B74,Deelnemers2026!$B$2:$G$345,3,FALSE),"")</f>
        <v>Gladiator Isa</v>
      </c>
      <c r="E74" t="str">
        <f>IF($B74&lt;&gt;"",VLOOKUP($B74,Deelnemers2026!$B$2:$G$345,4,FALSE),"")</f>
        <v>Vof Verdoold</v>
      </c>
      <c r="F74" t="str">
        <f>IF($B74&lt;&gt;"",VLOOKUP($B74,Deelnemers2026!$B$2:$G$345,5,FALSE),"")</f>
        <v>Giessenburg</v>
      </c>
      <c r="I74">
        <v>16</v>
      </c>
      <c r="J74" t="str">
        <f>IF($I74&lt;&gt;"",VLOOKUP($I74,Deelnemers2026!$B$2:$G$345,2,FALSE),"")</f>
        <v>Giessen Charity 326</v>
      </c>
      <c r="K74" t="str">
        <f>IF($I74&lt;&gt;"",VLOOKUP($I74,Deelnemers2026!$B$2:$G$345,3,FALSE),"")</f>
        <v>Kings-Ransom Dynasty</v>
      </c>
      <c r="L74" t="str">
        <f>IF($I74&lt;&gt;"",VLOOKUP($I74,Deelnemers2026!$B$2:$G$345,4,FALSE),"")</f>
        <v>Vof D + D Schakel</v>
      </c>
      <c r="M74" t="str">
        <f>IF($I74&lt;&gt;"",VLOOKUP($I74,Deelnemers2026!$B$2:$G$345,5,FALSE),"")</f>
        <v>Brandwijk</v>
      </c>
    </row>
    <row r="75" spans="1:21" x14ac:dyDescent="0.25">
      <c r="B75">
        <v>9</v>
      </c>
      <c r="C75" t="str">
        <f>IF($B75&lt;&gt;"",VLOOKUP($B75,Deelnemers2026!$B$2:$G$345,2,FALSE),"")</f>
        <v>J.S.J.T. Chief Faire</v>
      </c>
      <c r="D75" t="str">
        <f>IF($B75&lt;&gt;"",VLOOKUP($B75,Deelnemers2026!$B$2:$G$345,3,FALSE),"")</f>
        <v>Stantons Chief</v>
      </c>
      <c r="E75" t="str">
        <f>IF($B75&lt;&gt;"",VLOOKUP($B75,Deelnemers2026!$B$2:$G$345,4,FALSE),"")</f>
        <v>Vof Jongsteins</v>
      </c>
      <c r="F75" t="str">
        <f>IF($B75&lt;&gt;"",VLOOKUP($B75,Deelnemers2026!$B$2:$G$345,5,FALSE),"")</f>
        <v>Hoogblokland</v>
      </c>
      <c r="I75">
        <v>115</v>
      </c>
      <c r="J75" t="str">
        <f>IF($I75&lt;&gt;"",VLOOKUP($I75,Deelnemers2026!$B$2:$G$345,2,FALSE),"")</f>
        <v>Jonker Willempje 36</v>
      </c>
      <c r="K75" t="str">
        <f>IF($I75&lt;&gt;"",VLOOKUP($I75,Deelnemers2026!$B$2:$G$345,3,FALSE),"")</f>
        <v>Sandy-Valley El Grande</v>
      </c>
      <c r="L75" t="str">
        <f>IF($I75&lt;&gt;"",VLOOKUP($I75,Deelnemers2026!$B$2:$G$345,4,FALSE),"")</f>
        <v>C G de Jong</v>
      </c>
      <c r="M75" t="str">
        <f>IF($I75&lt;&gt;"",VLOOKUP($I75,Deelnemers2026!$B$2:$G$345,5,FALSE),"")</f>
        <v>Noordeloos</v>
      </c>
    </row>
    <row r="76" spans="1:21" x14ac:dyDescent="0.25">
      <c r="B76">
        <v>10</v>
      </c>
      <c r="C76" t="str">
        <f>IF($B76&lt;&gt;"",VLOOKUP($B76,Deelnemers2026!$B$2:$G$345,2,FALSE),"")</f>
        <v>Hbc Boost Darla</v>
      </c>
      <c r="D76" t="str">
        <f>IF($B76&lt;&gt;"",VLOOKUP($B76,Deelnemers2026!$B$2:$G$345,3,FALSE),"")</f>
        <v>Bons-Holsteins Boost</v>
      </c>
      <c r="E76" t="str">
        <f>IF($B76&lt;&gt;"",VLOOKUP($B76,Deelnemers2026!$B$2:$G$345,4,FALSE),"")</f>
        <v>Schep Holsteins Holland BV</v>
      </c>
      <c r="F76" t="str">
        <f>IF($B76&lt;&gt;"",VLOOKUP($B76,Deelnemers2026!$B$2:$G$345,5,FALSE),"")</f>
        <v>Bergambacht</v>
      </c>
      <c r="I76">
        <v>17</v>
      </c>
      <c r="J76" t="str">
        <f>IF($I76&lt;&gt;"",VLOOKUP($I76,Deelnemers2026!$B$2:$G$345,2,FALSE),"")</f>
        <v>Plataan F 3023</v>
      </c>
      <c r="K76" t="str">
        <f>IF($I76&lt;&gt;"",VLOOKUP($I76,Deelnemers2026!$B$2:$G$345,3,FALSE),"")</f>
        <v>Aurora Altaantonio</v>
      </c>
      <c r="L76" t="str">
        <f>IF($I76&lt;&gt;"",VLOOKUP($I76,Deelnemers2026!$B$2:$G$345,4,FALSE),"")</f>
        <v>Fa van Beest-de Bruin</v>
      </c>
      <c r="M76" t="str">
        <f>IF($I76&lt;&gt;"",VLOOKUP($I76,Deelnemers2026!$B$2:$G$345,5,FALSE),"")</f>
        <v>Hoogblokland</v>
      </c>
    </row>
    <row r="77" spans="1:21" x14ac:dyDescent="0.25">
      <c r="B77">
        <v>11</v>
      </c>
      <c r="C77" t="str">
        <f>IF($B77&lt;&gt;"",VLOOKUP($B77,Deelnemers2026!$B$2:$G$345,2,FALSE),"")</f>
        <v>Mina 260</v>
      </c>
      <c r="D77">
        <f>IF($B77&lt;&gt;"",VLOOKUP($B77,Deelnemers2026!$B$2:$G$345,3,FALSE),"")</f>
        <v>1063</v>
      </c>
      <c r="E77" t="str">
        <f>IF($B77&lt;&gt;"",VLOOKUP($B77,Deelnemers2026!$B$2:$G$345,4,FALSE),"")</f>
        <v>Het Lam Vof</v>
      </c>
      <c r="F77" t="str">
        <f>IF($B77&lt;&gt;"",VLOOKUP($B77,Deelnemers2026!$B$2:$G$345,5,FALSE),"")</f>
        <v>Leerbroek</v>
      </c>
      <c r="I77">
        <v>18</v>
      </c>
      <c r="J77" t="str">
        <f>IF($I77&lt;&gt;"",VLOOKUP($I77,Deelnemers2026!$B$2:$G$345,2,FALSE),"")</f>
        <v>Liesje 4</v>
      </c>
      <c r="K77" t="str">
        <f>IF($I77&lt;&gt;"",VLOOKUP($I77,Deelnemers2026!$B$2:$G$345,3,FALSE),"")</f>
        <v>Delta Perfect</v>
      </c>
      <c r="L77" t="str">
        <f>IF($I77&lt;&gt;"",VLOOKUP($I77,Deelnemers2026!$B$2:$G$345,4,FALSE),"")</f>
        <v>Fa C Terlouw</v>
      </c>
      <c r="M77" t="str">
        <f>IF($I77&lt;&gt;"",VLOOKUP($I77,Deelnemers2026!$B$2:$G$345,5,FALSE),"")</f>
        <v>Bleskensgraaf Ca</v>
      </c>
    </row>
    <row r="78" spans="1:21" x14ac:dyDescent="0.25">
      <c r="C78" t="str">
        <f>IF($B78&lt;&gt;"",VLOOKUP($B78,Deelnemers2026!$B$2:$G$345,2,FALSE),"")</f>
        <v/>
      </c>
      <c r="D78" t="str">
        <f>IF($B78&lt;&gt;"",VLOOKUP($B78,Deelnemers2026!$B$2:$G$345,3,FALSE),"")</f>
        <v/>
      </c>
      <c r="E78" t="str">
        <f>IF($B78&lt;&gt;"",VLOOKUP($B78,Deelnemers2026!$B$2:$G$345,4,FALSE),"")</f>
        <v/>
      </c>
      <c r="F78" t="str">
        <f>IF($B78&lt;&gt;"",VLOOKUP($B78,Deelnemers2026!$B$2:$G$345,5,FALSE),"")</f>
        <v/>
      </c>
      <c r="I78">
        <v>19</v>
      </c>
      <c r="J78" t="str">
        <f>IF($I78&lt;&gt;"",VLOOKUP($I78,Deelnemers2026!$B$2:$G$345,2,FALSE),"")</f>
        <v>Brando Geertje 153</v>
      </c>
      <c r="K78" t="str">
        <f>IF($I78&lt;&gt;"",VLOOKUP($I78,Deelnemers2026!$B$2:$G$345,3,FALSE),"")</f>
        <v>Toc-Farm Fitz</v>
      </c>
      <c r="L78" t="str">
        <f>IF($I78&lt;&gt;"",VLOOKUP($I78,Deelnemers2026!$B$2:$G$345,4,FALSE),"")</f>
        <v>Vof D + D Schakel</v>
      </c>
      <c r="M78" t="str">
        <f>IF($I78&lt;&gt;"",VLOOKUP($I78,Deelnemers2026!$B$2:$G$345,5,FALSE),"")</f>
        <v>Brandwijk</v>
      </c>
    </row>
    <row r="79" spans="1:21" x14ac:dyDescent="0.25">
      <c r="C79" t="str">
        <f>IF($B79&lt;&gt;"",VLOOKUP($B79,Deelnemers2026!$B$2:$G$345,2,FALSE),"")</f>
        <v/>
      </c>
      <c r="D79" t="str">
        <f>IF($B79&lt;&gt;"",VLOOKUP($B79,Deelnemers2026!$B$2:$G$345,3,FALSE),"")</f>
        <v/>
      </c>
      <c r="E79" t="str">
        <f>IF($B79&lt;&gt;"",VLOOKUP($B79,Deelnemers2026!$B$2:$G$345,4,FALSE),"")</f>
        <v/>
      </c>
      <c r="F79" t="str">
        <f>IF($B79&lt;&gt;"",VLOOKUP($B79,Deelnemers2026!$B$2:$G$345,5,FALSE),"")</f>
        <v/>
      </c>
      <c r="J79" t="str">
        <f>IF($I79&lt;&gt;"",VLOOKUP($I79,Deelnemers2026!$B$2:$G$345,2,FALSE),"")</f>
        <v/>
      </c>
      <c r="K79" t="str">
        <f>IF($I79&lt;&gt;"",VLOOKUP($I79,Deelnemers2026!$B$2:$G$345,3,FALSE),"")</f>
        <v/>
      </c>
      <c r="L79" t="str">
        <f>IF($I79&lt;&gt;"",VLOOKUP($I79,Deelnemers2026!$B$2:$G$345,4,FALSE),"")</f>
        <v/>
      </c>
      <c r="M79" t="str">
        <f>IF($I79&lt;&gt;"",VLOOKUP($I79,Deelnemers2026!$B$2:$G$345,5,FALSE),"")</f>
        <v/>
      </c>
    </row>
    <row r="80" spans="1:21" x14ac:dyDescent="0.25">
      <c r="C80" t="str">
        <f>IF($B80&lt;&gt;"",VLOOKUP($B80,Deelnemers2026!$B$2:$G$345,2,FALSE),"")</f>
        <v/>
      </c>
      <c r="D80" t="str">
        <f>IF($B80&lt;&gt;"",VLOOKUP($B80,Deelnemers2026!$B$2:$G$345,3,FALSE),"")</f>
        <v/>
      </c>
      <c r="E80" t="str">
        <f>IF($B80&lt;&gt;"",VLOOKUP($B80,Deelnemers2026!$B$2:$G$345,4,FALSE),"")</f>
        <v/>
      </c>
      <c r="F80" t="str">
        <f>IF($B80&lt;&gt;"",VLOOKUP($B80,Deelnemers2026!$B$2:$G$345,5,FALSE),"")</f>
        <v/>
      </c>
      <c r="J80" t="str">
        <f>IF($I80&lt;&gt;"",VLOOKUP($I80,Deelnemers2026!$B$2:$G$345,2,FALSE),"")</f>
        <v/>
      </c>
      <c r="K80" t="str">
        <f>IF($I80&lt;&gt;"",VLOOKUP($I80,Deelnemers2026!$B$2:$G$345,3,FALSE),"")</f>
        <v/>
      </c>
      <c r="L80" t="str">
        <f>IF($I80&lt;&gt;"",VLOOKUP($I80,Deelnemers2026!$B$2:$G$345,4,FALSE),"")</f>
        <v/>
      </c>
      <c r="M80" t="str">
        <f>IF($I80&lt;&gt;"",VLOOKUP($I80,Deelnemers2026!$B$2:$G$345,5,FALSE),"")</f>
        <v/>
      </c>
    </row>
    <row r="81" spans="3:13" x14ac:dyDescent="0.25">
      <c r="C81" t="str">
        <f>IF($B81&lt;&gt;"",VLOOKUP($B81,Deelnemers2026!$B$2:$G$345,2,FALSE),"")</f>
        <v/>
      </c>
      <c r="D81" t="str">
        <f>IF($B81&lt;&gt;"",VLOOKUP($B81,Deelnemers2026!$B$2:$G$345,3,FALSE),"")</f>
        <v/>
      </c>
      <c r="E81" t="str">
        <f>IF($B81&lt;&gt;"",VLOOKUP($B81,Deelnemers2026!$B$2:$G$345,4,FALSE),"")</f>
        <v/>
      </c>
      <c r="F81" t="str">
        <f>IF($B81&lt;&gt;"",VLOOKUP($B81,Deelnemers2026!$B$2:$G$345,5,FALSE),"")</f>
        <v/>
      </c>
      <c r="J81" t="str">
        <f>IF($I81&lt;&gt;"",VLOOKUP($I81,Deelnemers2026!$B$2:$G$345,2,FALSE),"")</f>
        <v/>
      </c>
      <c r="K81" t="str">
        <f>IF($I81&lt;&gt;"",VLOOKUP($I81,Deelnemers2026!$B$2:$G$345,3,FALSE),"")</f>
        <v/>
      </c>
      <c r="L81" t="str">
        <f>IF($I81&lt;&gt;"",VLOOKUP($I81,Deelnemers2026!$B$2:$G$345,4,FALSE),"")</f>
        <v/>
      </c>
      <c r="M81" t="str">
        <f>IF($I81&lt;&gt;"",VLOOKUP($I81,Deelnemers2026!$B$2:$G$345,5,FALSE),"")</f>
        <v/>
      </c>
    </row>
    <row r="82" spans="3:13" x14ac:dyDescent="0.25">
      <c r="C82" t="str">
        <f>IF($B82&lt;&gt;"",VLOOKUP($B82,Deelnemers2026!$B$2:$E$345,2,FALSE),"")</f>
        <v/>
      </c>
      <c r="J82" t="str">
        <f>IF($I82&lt;&gt;"",VLOOKUP($I82,Deelnemers2026!$B$2:$G$345,2,FALSE),"")</f>
        <v/>
      </c>
      <c r="K82" t="str">
        <f>IF($I82&lt;&gt;"",VLOOKUP($I82,Deelnemers2026!$B$2:$G$345,3,FALSE),"")</f>
        <v/>
      </c>
      <c r="L82" t="str">
        <f>IF($I82&lt;&gt;"",VLOOKUP($I82,Deelnemers2026!$B$2:$G$345,4,FALSE),"")</f>
        <v/>
      </c>
      <c r="M82" t="str">
        <f>IF($I82&lt;&gt;"",VLOOKUP($I82,Deelnemers2026!$B$2:$G$345,5,FALSE),"")</f>
        <v/>
      </c>
    </row>
    <row r="83" spans="3:13" x14ac:dyDescent="0.25">
      <c r="C83" t="str">
        <f>IF($B83&lt;&gt;"",VLOOKUP($B83,Deelnemers2026!$B$2:$E$345,2,FALSE),"")</f>
        <v/>
      </c>
      <c r="J83" t="str">
        <f>IF($I83&lt;&gt;"",VLOOKUP($I83,Deelnemers2026!$B$2:$G$345,2,FALSE),"")</f>
        <v/>
      </c>
      <c r="K83" t="str">
        <f>IF($I83&lt;&gt;"",VLOOKUP($I83,Deelnemers2026!$B$2:$G$345,3,FALSE),"")</f>
        <v/>
      </c>
      <c r="L83" t="str">
        <f>IF($I83&lt;&gt;"",VLOOKUP($I83,Deelnemers2026!$B$2:$G$345,4,FALSE),"")</f>
        <v/>
      </c>
      <c r="M83" t="str">
        <f>IF($I83&lt;&gt;"",VLOOKUP($I83,Deelnemers2026!$B$2:$G$345,5,FALSE),"")</f>
        <v/>
      </c>
    </row>
    <row r="84" spans="3:13" x14ac:dyDescent="0.25">
      <c r="C84" t="str">
        <f>IF($B84&lt;&gt;"",VLOOKUP($B84,Deelnemers2026!$B$2:$E$345,2,FALSE),"")</f>
        <v/>
      </c>
      <c r="J84" t="str">
        <f>IF($I84&lt;&gt;"",VLOOKUP($I84,Deelnemers2026!$B$2:$G$345,2,FALSE),"")</f>
        <v/>
      </c>
      <c r="K84" t="str">
        <f>IF($I84&lt;&gt;"",VLOOKUP($I84,Deelnemers2026!$B$2:$G$345,3,FALSE),"")</f>
        <v/>
      </c>
      <c r="L84" t="str">
        <f>IF($I84&lt;&gt;"",VLOOKUP($I84,Deelnemers2026!$B$2:$G$345,4,FALSE),"")</f>
        <v/>
      </c>
      <c r="M84" t="str">
        <f>IF($I84&lt;&gt;"",VLOOKUP($I84,Deelnemers2026!$B$2:$G$345,5,FALSE),"")</f>
        <v/>
      </c>
    </row>
    <row r="85" spans="3:13" x14ac:dyDescent="0.25">
      <c r="C85" t="str">
        <f>IF($B85&lt;&gt;"",VLOOKUP($B85,Deelnemers2026!$B$2:$E$345,2,FALSE),"")</f>
        <v/>
      </c>
      <c r="J85" t="str">
        <f>IF($I85&lt;&gt;"",VLOOKUP($I85,Deelnemers2026!$B$2:$G$345,2,FALSE),"")</f>
        <v/>
      </c>
      <c r="K85" t="str">
        <f>IF($I85&lt;&gt;"",VLOOKUP($I85,Deelnemers2026!$B$2:$G$345,3,FALSE),"")</f>
        <v/>
      </c>
      <c r="L85" t="str">
        <f>IF($I85&lt;&gt;"",VLOOKUP($I85,Deelnemers2026!$B$2:$G$345,4,FALSE),"")</f>
        <v/>
      </c>
      <c r="M85" t="str">
        <f>IF($I85&lt;&gt;"",VLOOKUP($I85,Deelnemers2026!$B$2:$G$345,5,FALSE),"")</f>
        <v/>
      </c>
    </row>
    <row r="86" spans="3:13" x14ac:dyDescent="0.25">
      <c r="C86" t="str">
        <f>IF($B86&lt;&gt;"",VLOOKUP($B86,Deelnemers2026!$B$2:$E$345,2,FALSE),"")</f>
        <v/>
      </c>
    </row>
    <row r="87" spans="3:13" x14ac:dyDescent="0.25">
      <c r="C87" t="str">
        <f>IF($B87&lt;&gt;"",VLOOKUP($B87,Deelnemers2026!$B$2:$E$345,2,FALSE),"")</f>
        <v/>
      </c>
    </row>
    <row r="88" spans="3:13" x14ac:dyDescent="0.25">
      <c r="C88" t="str">
        <f>IF($B88&lt;&gt;"",VLOOKUP($B88,Deelnemers2026!$B$2:$E$345,2,FALSE),"")</f>
        <v/>
      </c>
    </row>
    <row r="89" spans="3:13" x14ac:dyDescent="0.25">
      <c r="C89" t="str">
        <f>IF($B89&lt;&gt;"",VLOOKUP($B89,Deelnemers2026!$B$2:$E$345,2,FALSE),"")</f>
        <v/>
      </c>
    </row>
    <row r="90" spans="3:13" x14ac:dyDescent="0.25">
      <c r="C90" t="str">
        <f>IF($B90&lt;&gt;"",VLOOKUP($B90,Deelnemers2026!$B$2:$E$345,2,FALSE),"")</f>
        <v/>
      </c>
    </row>
    <row r="91" spans="3:13" x14ac:dyDescent="0.25">
      <c r="C91" t="str">
        <f>IF($B91&lt;&gt;"",VLOOKUP($B91,Deelnemers2026!$B$2:$E$345,2,FALSE),"")</f>
        <v/>
      </c>
    </row>
    <row r="92" spans="3:13" x14ac:dyDescent="0.25">
      <c r="C92" t="str">
        <f>IF($B92&lt;&gt;"",VLOOKUP($B92,Deelnemers2026!$B$2:$E$345,2,FALSE),"")</f>
        <v/>
      </c>
    </row>
    <row r="93" spans="3:13" x14ac:dyDescent="0.25">
      <c r="C93" t="str">
        <f>IF($B93&lt;&gt;"",VLOOKUP($B93,Deelnemers2026!$B$2:$E$345,2,FALSE),"")</f>
        <v/>
      </c>
    </row>
    <row r="95" spans="3:13" x14ac:dyDescent="0.25">
      <c r="C95" t="str">
        <f>IF($B95&lt;&gt;"",VLOOKUP($B95,Deelnemers2026!$B$2:$E$345,2,FALSE),"")</f>
        <v/>
      </c>
    </row>
    <row r="96" spans="3:13" x14ac:dyDescent="0.25">
      <c r="C96" t="str">
        <f>IF($B96&lt;&gt;"",VLOOKUP($B96,Deelnemers2026!$B$2:$E$345,2,FALSE),"")</f>
        <v/>
      </c>
    </row>
    <row r="97" spans="1:21" x14ac:dyDescent="0.25">
      <c r="C97" t="str">
        <f>IF($B97&lt;&gt;"",VLOOKUP($B97,Deelnemers2026!$B$2:$E$345,2,FALSE),"")</f>
        <v/>
      </c>
    </row>
    <row r="98" spans="1:21" x14ac:dyDescent="0.25">
      <c r="C98" t="str">
        <f>IF($B98&lt;&gt;"",VLOOKUP($B98,Deelnemers2026!$B$2:$E$345,2,FALSE),"")</f>
        <v/>
      </c>
    </row>
    <row r="99" spans="1:21" x14ac:dyDescent="0.25">
      <c r="C99" t="str">
        <f>IF($B99&lt;&gt;"",VLOOKUP($B99,Deelnemers2026!$B$2:$E$345,2,FALSE),"")</f>
        <v/>
      </c>
    </row>
    <row r="100" spans="1:21" x14ac:dyDescent="0.25">
      <c r="A100">
        <v>4</v>
      </c>
      <c r="C100" t="str">
        <f>IF($B100&lt;&gt;"",VLOOKUP($B100,Deelnemers2026!$B$2:$E$345,2,FALSE),"")</f>
        <v/>
      </c>
      <c r="H100">
        <v>13</v>
      </c>
      <c r="O100">
        <v>22</v>
      </c>
    </row>
    <row r="101" spans="1:21" x14ac:dyDescent="0.25">
      <c r="B101" s="5" t="s">
        <v>156</v>
      </c>
      <c r="C101" s="5" t="s">
        <v>565</v>
      </c>
      <c r="D101" s="5" t="s">
        <v>575</v>
      </c>
      <c r="E101" s="5"/>
      <c r="F101" s="5"/>
      <c r="G101" s="5"/>
      <c r="I101" s="5" t="s">
        <v>156</v>
      </c>
      <c r="J101" s="5" t="s">
        <v>568</v>
      </c>
      <c r="K101" s="5" t="s">
        <v>576</v>
      </c>
      <c r="L101" s="5"/>
      <c r="M101" s="5"/>
      <c r="N101" s="5"/>
      <c r="P101" s="5" t="s">
        <v>158</v>
      </c>
      <c r="Q101" s="5" t="s">
        <v>569</v>
      </c>
      <c r="R101" s="5" t="s">
        <v>578</v>
      </c>
      <c r="S101" s="5"/>
      <c r="T101" s="5"/>
      <c r="U101" s="5"/>
    </row>
    <row r="102" spans="1:21" x14ac:dyDescent="0.25">
      <c r="B102" s="5" t="s">
        <v>3</v>
      </c>
      <c r="C102" s="5" t="s">
        <v>4</v>
      </c>
      <c r="D102" s="5" t="s">
        <v>5</v>
      </c>
      <c r="E102" s="5" t="s">
        <v>30</v>
      </c>
      <c r="F102" s="5" t="s">
        <v>27</v>
      </c>
      <c r="G102" s="5"/>
      <c r="I102" s="5" t="s">
        <v>3</v>
      </c>
      <c r="J102" s="5" t="s">
        <v>4</v>
      </c>
      <c r="K102" s="5" t="s">
        <v>5</v>
      </c>
      <c r="L102" s="5" t="s">
        <v>30</v>
      </c>
      <c r="M102" s="5" t="s">
        <v>27</v>
      </c>
      <c r="N102" s="5"/>
      <c r="P102" s="5" t="s">
        <v>3</v>
      </c>
      <c r="Q102" s="5" t="s">
        <v>4</v>
      </c>
      <c r="R102" s="5" t="s">
        <v>5</v>
      </c>
      <c r="S102" s="5" t="s">
        <v>30</v>
      </c>
      <c r="T102" s="5" t="s">
        <v>27</v>
      </c>
      <c r="U102" s="5"/>
    </row>
    <row r="103" spans="1:21" x14ac:dyDescent="0.25">
      <c r="B103">
        <v>20</v>
      </c>
      <c r="C103" t="str">
        <f>IF($B103&lt;&gt;"",VLOOKUP($B103,Deelnemers2026!$B$2:$G$345,2,FALSE),"")</f>
        <v>Bons-Holsteins Koba 310</v>
      </c>
      <c r="D103" t="str">
        <f>IF($B103&lt;&gt;"",VLOOKUP($B103,Deelnemers2026!$B$2:$G$345,3,FALSE),"")</f>
        <v>Mb-Luckylady Bullseye</v>
      </c>
      <c r="E103" t="str">
        <f>IF($B103&lt;&gt;"",VLOOKUP($B103,Deelnemers2026!$B$2:$G$345,4,FALSE),"")</f>
        <v>Bons-Holsteins</v>
      </c>
      <c r="F103" t="str">
        <f>IF($B103&lt;&gt;"",VLOOKUP($B103,Deelnemers2026!$B$2:$G$345,5,FALSE),"")</f>
        <v>Ottoland</v>
      </c>
      <c r="I103">
        <v>118</v>
      </c>
      <c r="J103" t="str">
        <f>IF($I103&lt;&gt;"",VLOOKUP($I103,Deelnemers2026!$B$2:$G$345,2,FALSE),"")</f>
        <v>Bertha 220</v>
      </c>
      <c r="K103" t="str">
        <f>IF($I103&lt;&gt;"",VLOOKUP($I103,Deelnemers2026!$B$2:$G$345,3,FALSE),"")</f>
        <v>Stantons Chief</v>
      </c>
      <c r="L103" t="str">
        <f>IF($I103&lt;&gt;"",VLOOKUP($I103,Deelnemers2026!$B$2:$G$345,4,FALSE),"")</f>
        <v>Fa de Groot</v>
      </c>
      <c r="M103" t="str">
        <f>IF($I103&lt;&gt;"",VLOOKUP($I103,Deelnemers2026!$B$2:$G$345,5,FALSE),"")</f>
        <v>Everdingen</v>
      </c>
      <c r="P103">
        <v>209</v>
      </c>
      <c r="Q103" t="str">
        <f>IF($P103&lt;&gt;"",VLOOKUP($P103,Deelnemers2026!$B$2:$G$345,2,FALSE),"")</f>
        <v>Driemolens Saskia 1177</v>
      </c>
      <c r="R103" t="str">
        <f>IF($P103&lt;&gt;"",VLOOKUP($P103,Deelnemers2026!$B$2:$G$345,3,FALSE),"")</f>
        <v>3star Oh Ranger Red-ET</v>
      </c>
      <c r="S103" t="str">
        <f>IF($P103&lt;&gt;"",VLOOKUP($P103,Deelnemers2026!$B$2:$G$345,4,FALSE),"")</f>
        <v>Melkveebedrijf van Zessen</v>
      </c>
      <c r="T103" t="str">
        <f>IF($P103&lt;&gt;"",VLOOKUP($P103,Deelnemers2026!$B$2:$G$345,5,FALSE),"")</f>
        <v>Lexmond</v>
      </c>
    </row>
    <row r="104" spans="1:21" x14ac:dyDescent="0.25">
      <c r="B104">
        <v>21</v>
      </c>
      <c r="C104" t="str">
        <f>IF($B104&lt;&gt;"",VLOOKUP($B104,Deelnemers2026!$B$2:$G$345,2,FALSE),"")</f>
        <v>Wilhelmina 633</v>
      </c>
      <c r="D104" t="str">
        <f>IF($B104&lt;&gt;"",VLOOKUP($B104,Deelnemers2026!$B$2:$G$345,3,FALSE),"")</f>
        <v>Vdr Slash</v>
      </c>
      <c r="E104" t="str">
        <f>IF($B104&lt;&gt;"",VLOOKUP($B104,Deelnemers2026!$B$2:$G$345,4,FALSE),"")</f>
        <v>Vof Kemp Zijderveld</v>
      </c>
      <c r="F104" t="str">
        <f>IF($B104&lt;&gt;"",VLOOKUP($B104,Deelnemers2026!$B$2:$G$345,5,FALSE),"")</f>
        <v>Zijderveld</v>
      </c>
      <c r="I104">
        <v>29</v>
      </c>
      <c r="J104" t="str">
        <f>IF($I104&lt;&gt;"",VLOOKUP($I104,Deelnemers2026!$B$2:$G$345,2,FALSE),"")</f>
        <v>Aaltje 395</v>
      </c>
      <c r="K104" t="str">
        <f>IF($I104&lt;&gt;"",VLOOKUP($I104,Deelnemers2026!$B$2:$G$345,3,FALSE),"")</f>
        <v>Delta Lustrum</v>
      </c>
      <c r="L104" t="str">
        <f>IF($I104&lt;&gt;"",VLOOKUP($I104,Deelnemers2026!$B$2:$G$345,4,FALSE),"")</f>
        <v>D A Keijzer Vof</v>
      </c>
      <c r="M104" t="str">
        <f>IF($I104&lt;&gt;"",VLOOKUP($I104,Deelnemers2026!$B$2:$G$345,5,FALSE),"")</f>
        <v>Gorinchem</v>
      </c>
      <c r="P104">
        <v>212</v>
      </c>
      <c r="Q104" t="str">
        <f>IF($P104&lt;&gt;"",VLOOKUP($P104,Deelnemers2026!$B$2:$G$345,2,FALSE),"")</f>
        <v>Hbc Atomic Jolda</v>
      </c>
      <c r="R104" t="str">
        <f>IF($P104&lt;&gt;"",VLOOKUP($P104,Deelnemers2026!$B$2:$G$345,3,FALSE),"")</f>
        <v>Larcrest Atomic-Red</v>
      </c>
      <c r="S104" t="str">
        <f>IF($P104&lt;&gt;"",VLOOKUP($P104,Deelnemers2026!$B$2:$G$345,4,FALSE),"")</f>
        <v>Schep Holsteins Holland BV</v>
      </c>
      <c r="T104" t="str">
        <f>IF($P104&lt;&gt;"",VLOOKUP($P104,Deelnemers2026!$B$2:$G$345,5,FALSE),"")</f>
        <v>Bergambacht</v>
      </c>
    </row>
    <row r="105" spans="1:21" x14ac:dyDescent="0.25">
      <c r="B105">
        <v>116</v>
      </c>
      <c r="C105" t="str">
        <f>IF($B105&lt;&gt;"",VLOOKUP($B105,Deelnemers2026!$B$2:$G$345,2,FALSE),"")</f>
        <v>Harris Ashlyn</v>
      </c>
      <c r="D105" t="str">
        <f>IF($B105&lt;&gt;"",VLOOKUP($B105,Deelnemers2026!$B$2:$G$345,3,FALSE),"")</f>
        <v>Mattenhof Harris</v>
      </c>
      <c r="E105" t="str">
        <f>IF($B105&lt;&gt;"",VLOOKUP($B105,Deelnemers2026!$B$2:$G$345,4,FALSE),"")</f>
        <v>Fa de Groot</v>
      </c>
      <c r="F105" t="str">
        <f>IF($B105&lt;&gt;"",VLOOKUP($B105,Deelnemers2026!$B$2:$G$345,5,FALSE),"")</f>
        <v>Everdingen</v>
      </c>
      <c r="I105">
        <v>30</v>
      </c>
      <c r="J105" t="str">
        <f>IF($I105&lt;&gt;"",VLOOKUP($I105,Deelnemers2026!$B$2:$G$345,2,FALSE),"")</f>
        <v>M.H. Locket 3</v>
      </c>
      <c r="K105" t="str">
        <f>IF($I105&lt;&gt;"",VLOOKUP($I105,Deelnemers2026!$B$2:$G$345,3,FALSE),"")</f>
        <v>Cookiecutter Harrisenna</v>
      </c>
      <c r="L105" t="str">
        <f>IF($I105&lt;&gt;"",VLOOKUP($I105,Deelnemers2026!$B$2:$G$345,4,FALSE),"")</f>
        <v>Merwehoeve de Groot V.O.F.</v>
      </c>
      <c r="M105" t="str">
        <f>IF($I105&lt;&gt;"",VLOOKUP($I105,Deelnemers2026!$B$2:$G$345,5,FALSE),"")</f>
        <v>Herwijnen</v>
      </c>
      <c r="P105">
        <v>213</v>
      </c>
      <c r="Q105" t="str">
        <f>IF($P105&lt;&gt;"",VLOOKUP($P105,Deelnemers2026!$B$2:$G$345,2,FALSE),"")</f>
        <v>Welland Dirkje 377</v>
      </c>
      <c r="R105" t="str">
        <f>IF($P105&lt;&gt;"",VLOOKUP($P105,Deelnemers2026!$B$2:$G$345,3,FALSE),"")</f>
        <v>Drouner Potency Red</v>
      </c>
      <c r="S105" t="str">
        <f>IF($P105&lt;&gt;"",VLOOKUP($P105,Deelnemers2026!$B$2:$G$345,4,FALSE),"")</f>
        <v>A en R van der Wel</v>
      </c>
      <c r="T105" t="str">
        <f>IF($P105&lt;&gt;"",VLOOKUP($P105,Deelnemers2026!$B$2:$G$345,5,FALSE),"")</f>
        <v>Hoogblokland</v>
      </c>
    </row>
    <row r="106" spans="1:21" x14ac:dyDescent="0.25">
      <c r="B106">
        <v>22</v>
      </c>
      <c r="C106" t="str">
        <f>IF($B106&lt;&gt;"",VLOOKUP($B106,Deelnemers2026!$B$2:$G$345,2,FALSE),"")</f>
        <v>Bons-Holsteins Koba 309</v>
      </c>
      <c r="D106" t="str">
        <f>IF($B106&lt;&gt;"",VLOOKUP($B106,Deelnemers2026!$B$2:$G$345,3,FALSE),"")</f>
        <v>Mb-Luckylady Bullseye</v>
      </c>
      <c r="E106" t="str">
        <f>IF($B106&lt;&gt;"",VLOOKUP($B106,Deelnemers2026!$B$2:$G$345,4,FALSE),"")</f>
        <v>Bons-Holsteins</v>
      </c>
      <c r="F106" t="str">
        <f>IF($B106&lt;&gt;"",VLOOKUP($B106,Deelnemers2026!$B$2:$G$345,5,FALSE),"")</f>
        <v>Ottoland</v>
      </c>
      <c r="I106">
        <v>31</v>
      </c>
      <c r="J106" t="str">
        <f>IF($I106&lt;&gt;"",VLOOKUP($I106,Deelnemers2026!$B$2:$G$345,2,FALSE),"")</f>
        <v>De Witboom Marijke 1</v>
      </c>
      <c r="K106" t="str">
        <f>IF($I106&lt;&gt;"",VLOOKUP($I106,Deelnemers2026!$B$2:$G$345,3,FALSE),"")</f>
        <v>Peak Hotline</v>
      </c>
      <c r="L106" t="str">
        <f>IF($I106&lt;&gt;"",VLOOKUP($I106,Deelnemers2026!$B$2:$G$345,4,FALSE),"")</f>
        <v>Vof Versluis den Otter</v>
      </c>
      <c r="M106" t="str">
        <f>IF($I106&lt;&gt;"",VLOOKUP($I106,Deelnemers2026!$B$2:$G$345,5,FALSE),"")</f>
        <v>Ameide</v>
      </c>
      <c r="P106">
        <v>215</v>
      </c>
      <c r="Q106" t="str">
        <f>IF($P106&lt;&gt;"",VLOOKUP($P106,Deelnemers2026!$B$2:$G$345,2,FALSE),"")</f>
        <v>Bertha 106</v>
      </c>
      <c r="R106" t="str">
        <f>IF($P106&lt;&gt;"",VLOOKUP($P106,Deelnemers2026!$B$2:$G$345,3,FALSE),"")</f>
        <v>Uenk Pontos Red</v>
      </c>
      <c r="S106" t="str">
        <f>IF($P106&lt;&gt;"",VLOOKUP($P106,Deelnemers2026!$B$2:$G$345,4,FALSE),"")</f>
        <v>Vof Pellikaan-de Jong</v>
      </c>
      <c r="T106" t="str">
        <f>IF($P106&lt;&gt;"",VLOOKUP($P106,Deelnemers2026!$B$2:$G$345,5,FALSE),"")</f>
        <v>Meerkerk</v>
      </c>
    </row>
    <row r="107" spans="1:21" x14ac:dyDescent="0.25">
      <c r="B107">
        <v>117</v>
      </c>
      <c r="C107" t="str">
        <f>IF($B107&lt;&gt;"",VLOOKUP($B107,Deelnemers2026!$B$2:$G$345,2,FALSE),"")</f>
        <v>Hiltje 67</v>
      </c>
      <c r="D107" t="str">
        <f>IF($B107&lt;&gt;"",VLOOKUP($B107,Deelnemers2026!$B$2:$G$345,3,FALSE),"")</f>
        <v>Broekhuizen Pepijn</v>
      </c>
      <c r="E107" t="str">
        <f>IF($B107&lt;&gt;"",VLOOKUP($B107,Deelnemers2026!$B$2:$G$345,4,FALSE),"")</f>
        <v>Vof Harteveld</v>
      </c>
      <c r="F107" t="str">
        <f>IF($B107&lt;&gt;"",VLOOKUP($B107,Deelnemers2026!$B$2:$G$345,5,FALSE),"")</f>
        <v>Ameide</v>
      </c>
      <c r="I107">
        <v>32</v>
      </c>
      <c r="J107" t="str">
        <f>IF($I107&lt;&gt;"",VLOOKUP($I107,Deelnemers2026!$B$2:$G$345,2,FALSE),"")</f>
        <v>Juliana 1053</v>
      </c>
      <c r="K107" t="str">
        <f>IF($I107&lt;&gt;"",VLOOKUP($I107,Deelnemers2026!$B$2:$G$345,3,FALSE),"")</f>
        <v>Delta Perfect</v>
      </c>
      <c r="L107" t="str">
        <f>IF($I107&lt;&gt;"",VLOOKUP($I107,Deelnemers2026!$B$2:$G$345,4,FALSE),"")</f>
        <v>Mts Timmer-van Dijk</v>
      </c>
      <c r="M107" t="str">
        <f>IF($I107&lt;&gt;"",VLOOKUP($I107,Deelnemers2026!$B$2:$G$345,5,FALSE),"")</f>
        <v>Noordeloos</v>
      </c>
      <c r="P107">
        <v>216</v>
      </c>
      <c r="Q107" t="str">
        <f>IF($P107&lt;&gt;"",VLOOKUP($P107,Deelnemers2026!$B$2:$G$345,2,FALSE),"")</f>
        <v>Driemolens Nelly 627</v>
      </c>
      <c r="R107" t="str">
        <f>IF($P107&lt;&gt;"",VLOOKUP($P107,Deelnemers2026!$B$2:$G$345,3,FALSE),"")</f>
        <v>Caudumer Lifesaver-Red</v>
      </c>
      <c r="S107" t="str">
        <f>IF($P107&lt;&gt;"",VLOOKUP($P107,Deelnemers2026!$B$2:$G$345,4,FALSE),"")</f>
        <v>Melkveebedrijf van Zessen</v>
      </c>
      <c r="T107" t="str">
        <f>IF($P107&lt;&gt;"",VLOOKUP($P107,Deelnemers2026!$B$2:$G$345,5,FALSE),"")</f>
        <v>Lexmond</v>
      </c>
    </row>
    <row r="108" spans="1:21" x14ac:dyDescent="0.25">
      <c r="B108">
        <v>24</v>
      </c>
      <c r="C108" t="str">
        <f>IF($B108&lt;&gt;"",VLOOKUP($B108,Deelnemers2026!$B$2:$G$345,2,FALSE),"")</f>
        <v>Bertha 218</v>
      </c>
      <c r="D108" t="str">
        <f>IF($B108&lt;&gt;"",VLOOKUP($B108,Deelnemers2026!$B$2:$G$345,3,FALSE),"")</f>
        <v>Cherry-Lily Zip Luster-P</v>
      </c>
      <c r="E108" t="str">
        <f>IF($B108&lt;&gt;"",VLOOKUP($B108,Deelnemers2026!$B$2:$G$345,4,FALSE),"")</f>
        <v>Fa de Groot</v>
      </c>
      <c r="F108" t="str">
        <f>IF($B108&lt;&gt;"",VLOOKUP($B108,Deelnemers2026!$B$2:$G$345,5,FALSE),"")</f>
        <v>Everdingen</v>
      </c>
      <c r="I108">
        <v>33</v>
      </c>
      <c r="J108" t="str">
        <f>IF($I108&lt;&gt;"",VLOOKUP($I108,Deelnemers2026!$B$2:$G$345,2,FALSE),"")</f>
        <v>Hbc Lambda Sheila 2</v>
      </c>
      <c r="K108" t="str">
        <f>IF($I108&lt;&gt;"",VLOOKUP($I108,Deelnemers2026!$B$2:$G$345,3,FALSE),"")</f>
        <v>Delta Lambda</v>
      </c>
      <c r="L108" t="str">
        <f>IF($I108&lt;&gt;"",VLOOKUP($I108,Deelnemers2026!$B$2:$G$345,4,FALSE),"")</f>
        <v>Schep Holsteins Holland BV</v>
      </c>
      <c r="M108" t="str">
        <f>IF($I108&lt;&gt;"",VLOOKUP($I108,Deelnemers2026!$B$2:$G$345,5,FALSE),"")</f>
        <v>Bergambacht</v>
      </c>
      <c r="P108">
        <v>218</v>
      </c>
      <c r="Q108" t="str">
        <f>IF($P108&lt;&gt;"",VLOOKUP($P108,Deelnemers2026!$B$2:$G$345,2,FALSE),"")</f>
        <v>Petra 69</v>
      </c>
      <c r="R108" t="str">
        <f>IF($P108&lt;&gt;"",VLOOKUP($P108,Deelnemers2026!$B$2:$G$345,3,FALSE),"")</f>
        <v>Uenk Pontos Red</v>
      </c>
      <c r="S108" t="str">
        <f>IF($P108&lt;&gt;"",VLOOKUP($P108,Deelnemers2026!$B$2:$G$345,4,FALSE),"")</f>
        <v>Vof Pellikaan-de Jong</v>
      </c>
      <c r="T108" t="str">
        <f>IF($P108&lt;&gt;"",VLOOKUP($P108,Deelnemers2026!$B$2:$G$345,5,FALSE),"")</f>
        <v>Meerkerk</v>
      </c>
    </row>
    <row r="109" spans="1:21" x14ac:dyDescent="0.25">
      <c r="B109">
        <v>25</v>
      </c>
      <c r="C109" t="str">
        <f>IF($B109&lt;&gt;"",VLOOKUP($B109,Deelnemers2026!$B$2:$G$345,2,FALSE),"")</f>
        <v>Giessenhof Sannie 491</v>
      </c>
      <c r="D109" t="str">
        <f>IF($B109&lt;&gt;"",VLOOKUP($B109,Deelnemers2026!$B$2:$G$345,3,FALSE),"")</f>
        <v>Delta Lucardi</v>
      </c>
      <c r="E109" t="str">
        <f>IF($B109&lt;&gt;"",VLOOKUP($B109,Deelnemers2026!$B$2:$G$345,4,FALSE),"")</f>
        <v>Mts Kortleve-Kooijman</v>
      </c>
      <c r="F109" t="str">
        <f>IF($B109&lt;&gt;"",VLOOKUP($B109,Deelnemers2026!$B$2:$G$345,5,FALSE),"")</f>
        <v>Noordeloos</v>
      </c>
      <c r="I109">
        <v>35</v>
      </c>
      <c r="J109" t="str">
        <f>IF($I109&lt;&gt;"",VLOOKUP($I109,Deelnemers2026!$B$2:$G$345,2,FALSE),"")</f>
        <v>De Witboom Nelly 726</v>
      </c>
      <c r="K109" t="str">
        <f>IF($I109&lt;&gt;"",VLOOKUP($I109,Deelnemers2026!$B$2:$G$345,3,FALSE),"")</f>
        <v>Cherry-Lily Zip Luster-P</v>
      </c>
      <c r="L109" t="str">
        <f>IF($I109&lt;&gt;"",VLOOKUP($I109,Deelnemers2026!$B$2:$G$345,4,FALSE),"")</f>
        <v>Vof Versluis den Otter</v>
      </c>
      <c r="M109" t="str">
        <f>IF($I109&lt;&gt;"",VLOOKUP($I109,Deelnemers2026!$B$2:$G$345,5,FALSE),"")</f>
        <v>Ameide</v>
      </c>
      <c r="P109">
        <v>219</v>
      </c>
      <c r="Q109" t="str">
        <f>IF($P109&lt;&gt;"",VLOOKUP($P109,Deelnemers2026!$B$2:$G$345,2,FALSE),"")</f>
        <v>Grashoek Gerie 229</v>
      </c>
      <c r="R109" t="str">
        <f>IF($P109&lt;&gt;"",VLOOKUP($P109,Deelnemers2026!$B$2:$G$345,3,FALSE),"")</f>
        <v>Blogger</v>
      </c>
      <c r="S109" t="str">
        <f>IF($P109&lt;&gt;"",VLOOKUP($P109,Deelnemers2026!$B$2:$G$345,4,FALSE),"")</f>
        <v>A en R van der Wel</v>
      </c>
      <c r="T109" t="str">
        <f>IF($P109&lt;&gt;"",VLOOKUP($P109,Deelnemers2026!$B$2:$G$345,5,FALSE),"")</f>
        <v>Hoogblokland</v>
      </c>
    </row>
    <row r="110" spans="1:21" x14ac:dyDescent="0.25">
      <c r="C110" t="str">
        <f>IF($B110&lt;&gt;"",VLOOKUP($B110,Deelnemers2026!$B$2:$G$345,2,FALSE),"")</f>
        <v/>
      </c>
      <c r="D110" t="str">
        <f>IF($B110&lt;&gt;"",VLOOKUP($B110,Deelnemers2026!$B$2:$G$345,3,FALSE),"")</f>
        <v/>
      </c>
      <c r="E110" t="str">
        <f>IF($B110&lt;&gt;"",VLOOKUP($B110,Deelnemers2026!$B$2:$G$345,4,FALSE),"")</f>
        <v/>
      </c>
      <c r="F110" t="str">
        <f>IF($B110&lt;&gt;"",VLOOKUP($B110,Deelnemers2026!$B$2:$G$345,5,FALSE),"")</f>
        <v/>
      </c>
      <c r="I110">
        <v>36</v>
      </c>
      <c r="J110" t="str">
        <f>IF($I110&lt;&gt;"",VLOOKUP($I110,Deelnemers2026!$B$2:$G$345,2,FALSE),"")</f>
        <v>Lijsje 259</v>
      </c>
      <c r="K110" t="str">
        <f>IF($I110&lt;&gt;"",VLOOKUP($I110,Deelnemers2026!$B$2:$G$345,3,FALSE),"")</f>
        <v>Ocd Montross Laidlaw</v>
      </c>
      <c r="L110" t="str">
        <f>IF($I110&lt;&gt;"",VLOOKUP($I110,Deelnemers2026!$B$2:$G$345,4,FALSE),"")</f>
        <v>Fa de Groot</v>
      </c>
      <c r="M110" t="str">
        <f>IF($I110&lt;&gt;"",VLOOKUP($I110,Deelnemers2026!$B$2:$G$345,5,FALSE),"")</f>
        <v>Everdingen</v>
      </c>
      <c r="Q110" t="str">
        <f>IF($P110&lt;&gt;"",VLOOKUP($P110,Deelnemers2026!$B$2:$G$345,2,FALSE),"")</f>
        <v/>
      </c>
      <c r="R110" t="str">
        <f>IF($P110&lt;&gt;"",VLOOKUP($P110,Deelnemers2026!$B$2:$G$345,3,FALSE),"")</f>
        <v/>
      </c>
      <c r="S110" t="str">
        <f>IF($P110&lt;&gt;"",VLOOKUP($P110,Deelnemers2026!$B$2:$G$345,4,FALSE),"")</f>
        <v/>
      </c>
      <c r="T110" t="str">
        <f>IF($P110&lt;&gt;"",VLOOKUP($P110,Deelnemers2026!$B$2:$G$345,5,FALSE),"")</f>
        <v/>
      </c>
    </row>
    <row r="111" spans="1:21" x14ac:dyDescent="0.25">
      <c r="C111" t="str">
        <f>IF($B111&lt;&gt;"",VLOOKUP($B111,Deelnemers2026!$B$2:$G$345,2,FALSE),"")</f>
        <v/>
      </c>
      <c r="D111" t="str">
        <f>IF($B111&lt;&gt;"",VLOOKUP($B111,Deelnemers2026!$B$2:$G$345,3,FALSE),"")</f>
        <v/>
      </c>
      <c r="E111" t="str">
        <f>IF($B111&lt;&gt;"",VLOOKUP($B111,Deelnemers2026!$B$2:$G$345,4,FALSE),"")</f>
        <v/>
      </c>
      <c r="F111" t="str">
        <f>IF($B111&lt;&gt;"",VLOOKUP($B111,Deelnemers2026!$B$2:$G$345,5,FALSE),"")</f>
        <v/>
      </c>
      <c r="I111">
        <v>119</v>
      </c>
      <c r="J111" t="str">
        <f>IF($I111&lt;&gt;"",VLOOKUP($I111,Deelnemers2026!$B$2:$G$345,2,FALSE),"")</f>
        <v>Koba 314</v>
      </c>
      <c r="K111" t="str">
        <f>IF($I111&lt;&gt;"",VLOOKUP($I111,Deelnemers2026!$B$2:$G$345,3,FALSE),"")</f>
        <v>Mauro-Red</v>
      </c>
      <c r="L111" t="str">
        <f>IF($I111&lt;&gt;"",VLOOKUP($I111,Deelnemers2026!$B$2:$G$345,4,FALSE),"")</f>
        <v>Fa C Terlouw</v>
      </c>
      <c r="M111" t="str">
        <f>IF($I111&lt;&gt;"",VLOOKUP($I111,Deelnemers2026!$B$2:$G$345,5,FALSE),"")</f>
        <v>Bleskensgraaf Ca</v>
      </c>
      <c r="Q111" t="str">
        <f>IF($P111&lt;&gt;"",VLOOKUP($P111,Deelnemers2026!$B$2:$G$345,2,FALSE),"")</f>
        <v/>
      </c>
      <c r="R111" t="str">
        <f>IF($P111&lt;&gt;"",VLOOKUP($P111,Deelnemers2026!$B$2:$G$345,3,FALSE),"")</f>
        <v/>
      </c>
      <c r="S111" t="str">
        <f>IF($P111&lt;&gt;"",VLOOKUP($P111,Deelnemers2026!$B$2:$G$345,4,FALSE),"")</f>
        <v/>
      </c>
      <c r="T111" t="str">
        <f>IF($P111&lt;&gt;"",VLOOKUP($P111,Deelnemers2026!$B$2:$G$345,5,FALSE),"")</f>
        <v/>
      </c>
    </row>
    <row r="112" spans="1:21" x14ac:dyDescent="0.25">
      <c r="C112" t="str">
        <f>IF($B112&lt;&gt;"",VLOOKUP($B112,Deelnemers2026!$B$2:$G$345,2,FALSE),"")</f>
        <v/>
      </c>
      <c r="D112" t="str">
        <f>IF($B112&lt;&gt;"",VLOOKUP($B112,Deelnemers2026!$B$2:$G$345,3,FALSE),"")</f>
        <v/>
      </c>
      <c r="E112" t="str">
        <f>IF($B112&lt;&gt;"",VLOOKUP($B112,Deelnemers2026!$B$2:$G$345,4,FALSE),"")</f>
        <v/>
      </c>
      <c r="F112" t="str">
        <f>IF($B112&lt;&gt;"",VLOOKUP($B112,Deelnemers2026!$B$2:$G$345,5,FALSE),"")</f>
        <v/>
      </c>
      <c r="I112">
        <v>37</v>
      </c>
      <c r="J112" t="str">
        <f>IF($I112&lt;&gt;"",VLOOKUP($I112,Deelnemers2026!$B$2:$G$345,2,FALSE),"")</f>
        <v>Margriet 548</v>
      </c>
      <c r="K112" t="str">
        <f>IF($I112&lt;&gt;"",VLOOKUP($I112,Deelnemers2026!$B$2:$G$345,3,FALSE),"")</f>
        <v>Legend-Maker Victor</v>
      </c>
      <c r="L112" t="str">
        <f>IF($I112&lt;&gt;"",VLOOKUP($I112,Deelnemers2026!$B$2:$G$345,4,FALSE),"")</f>
        <v>Vof de Bruin</v>
      </c>
      <c r="M112" t="str">
        <f>IF($I112&lt;&gt;"",VLOOKUP($I112,Deelnemers2026!$B$2:$G$345,5,FALSE),"")</f>
        <v>Giessenburg</v>
      </c>
      <c r="Q112" t="str">
        <f>IF($P112&lt;&gt;"",VLOOKUP($P112,Deelnemers2026!$B$2:$G$345,2,FALSE),"")</f>
        <v/>
      </c>
      <c r="R112" t="str">
        <f>IF($P112&lt;&gt;"",VLOOKUP($P112,Deelnemers2026!$B$2:$G$345,3,FALSE),"")</f>
        <v/>
      </c>
      <c r="S112" t="str">
        <f>IF($P112&lt;&gt;"",VLOOKUP($P112,Deelnemers2026!$B$2:$G$345,4,FALSE),"")</f>
        <v/>
      </c>
      <c r="T112" t="str">
        <f>IF($P112&lt;&gt;"",VLOOKUP($P112,Deelnemers2026!$B$2:$G$345,5,FALSE),"")</f>
        <v/>
      </c>
    </row>
    <row r="113" spans="3:21" x14ac:dyDescent="0.25">
      <c r="C113" t="str">
        <f>IF($B113&lt;&gt;"",VLOOKUP($B113,Deelnemers2026!$B$2:$G$345,2,FALSE),"")</f>
        <v/>
      </c>
      <c r="D113" t="str">
        <f>IF($B113&lt;&gt;"",VLOOKUP($B113,Deelnemers2026!$B$2:$G$345,3,FALSE),"")</f>
        <v/>
      </c>
      <c r="E113" t="str">
        <f>IF($B113&lt;&gt;"",VLOOKUP($B113,Deelnemers2026!$B$2:$G$345,4,FALSE),"")</f>
        <v/>
      </c>
      <c r="F113" t="str">
        <f>IF($B113&lt;&gt;"",VLOOKUP($B113,Deelnemers2026!$B$2:$G$345,5,FALSE),"")</f>
        <v/>
      </c>
      <c r="I113">
        <v>38</v>
      </c>
      <c r="J113" t="str">
        <f>IF($I113&lt;&gt;"",VLOOKUP($I113,Deelnemers2026!$B$2:$G$345,2,FALSE),"")</f>
        <v>Bons-Holsteins Ella 274</v>
      </c>
      <c r="K113" t="str">
        <f>IF($I113&lt;&gt;"",VLOOKUP($I113,Deelnemers2026!$B$2:$G$345,3,FALSE),"")</f>
        <v>Mr Chassity Gold Chip</v>
      </c>
      <c r="L113" t="str">
        <f>IF($I113&lt;&gt;"",VLOOKUP($I113,Deelnemers2026!$B$2:$G$345,4,FALSE),"")</f>
        <v>Bons-Holsteins</v>
      </c>
      <c r="M113" t="str">
        <f>IF($I113&lt;&gt;"",VLOOKUP($I113,Deelnemers2026!$B$2:$G$345,5,FALSE),"")</f>
        <v>Ottoland</v>
      </c>
      <c r="Q113" t="str">
        <f>IF($P113&lt;&gt;"",VLOOKUP($P113,Deelnemers2026!$B$2:$G$345,2,FALSE),"")</f>
        <v/>
      </c>
      <c r="R113" t="str">
        <f>IF($P113&lt;&gt;"",VLOOKUP($P113,Deelnemers2026!$B$2:$G$345,3,FALSE),"")</f>
        <v/>
      </c>
      <c r="S113" t="str">
        <f>IF($P113&lt;&gt;"",VLOOKUP($P113,Deelnemers2026!$B$2:$G$345,4,FALSE),"")</f>
        <v/>
      </c>
      <c r="T113" t="str">
        <f>IF($P113&lt;&gt;"",VLOOKUP($P113,Deelnemers2026!$B$2:$G$345,5,FALSE),"")</f>
        <v/>
      </c>
    </row>
    <row r="114" spans="3:21" x14ac:dyDescent="0.25">
      <c r="C114" t="str">
        <f>IF($B114&lt;&gt;"",VLOOKUP($B114,Deelnemers2026!$B$2:$G$345,2,FALSE),"")</f>
        <v/>
      </c>
      <c r="D114" t="str">
        <f>IF($B114&lt;&gt;"",VLOOKUP($B114,Deelnemers2026!$B$2:$G$345,3,FALSE),"")</f>
        <v/>
      </c>
      <c r="E114" t="str">
        <f>IF($B114&lt;&gt;"",VLOOKUP($B114,Deelnemers2026!$B$2:$G$345,4,FALSE),"")</f>
        <v/>
      </c>
      <c r="F114" t="str">
        <f>IF($B114&lt;&gt;"",VLOOKUP($B114,Deelnemers2026!$B$2:$G$345,5,FALSE),"")</f>
        <v/>
      </c>
      <c r="I114">
        <v>39</v>
      </c>
      <c r="J114" t="str">
        <f>IF($I114&lt;&gt;"",VLOOKUP($I114,Deelnemers2026!$B$2:$G$345,2,FALSE),"")</f>
        <v>J.S.Energy Hennie</v>
      </c>
      <c r="K114" t="str">
        <f>IF($I114&lt;&gt;"",VLOOKUP($I114,Deelnemers2026!$B$2:$G$345,3,FALSE),"")</f>
        <v>Blondin Energy</v>
      </c>
      <c r="L114" t="str">
        <f>IF($I114&lt;&gt;"",VLOOKUP($I114,Deelnemers2026!$B$2:$G$345,4,FALSE),"")</f>
        <v>Vof Jongsteins</v>
      </c>
      <c r="M114" t="str">
        <f>IF($I114&lt;&gt;"",VLOOKUP($I114,Deelnemers2026!$B$2:$G$345,5,FALSE),"")</f>
        <v>Hoogblokland</v>
      </c>
      <c r="Q114" t="str">
        <f>IF($P114&lt;&gt;"",VLOOKUP($P114,Deelnemers2026!$B$2:$G$345,2,FALSE),"")</f>
        <v/>
      </c>
      <c r="R114" t="str">
        <f>IF($P114&lt;&gt;"",VLOOKUP($P114,Deelnemers2026!$B$2:$G$345,3,FALSE),"")</f>
        <v/>
      </c>
      <c r="S114" t="str">
        <f>IF($P114&lt;&gt;"",VLOOKUP($P114,Deelnemers2026!$B$2:$G$345,4,FALSE),"")</f>
        <v/>
      </c>
      <c r="T114" t="str">
        <f>IF($P114&lt;&gt;"",VLOOKUP($P114,Deelnemers2026!$B$2:$G$345,5,FALSE),"")</f>
        <v/>
      </c>
    </row>
    <row r="115" spans="3:21" x14ac:dyDescent="0.25">
      <c r="C115" t="str">
        <f>IF($B115&lt;&gt;"",VLOOKUP($B115,Deelnemers2026!$B$2:$E$345,2,FALSE),"")</f>
        <v/>
      </c>
      <c r="J115" t="str">
        <f>IF($I115&lt;&gt;"",VLOOKUP($I115,Deelnemers2026!$B$2:$G$345,2,FALSE),"")</f>
        <v/>
      </c>
      <c r="K115" t="str">
        <f>IF($I115&lt;&gt;"",VLOOKUP($I115,Deelnemers2026!$B$2:$G$345,3,FALSE),"")</f>
        <v/>
      </c>
      <c r="L115" t="str">
        <f>IF($I115&lt;&gt;"",VLOOKUP($I115,Deelnemers2026!$B$2:$G$345,4,FALSE),"")</f>
        <v/>
      </c>
      <c r="M115" t="str">
        <f>IF($I115&lt;&gt;"",VLOOKUP($I115,Deelnemers2026!$B$2:$G$345,5,FALSE),"")</f>
        <v/>
      </c>
      <c r="Q115" t="str">
        <f>IF($P115&lt;&gt;"",VLOOKUP($P115,Deelnemers2026!$B$2:$G$345,2,FALSE),"")</f>
        <v/>
      </c>
      <c r="R115" t="str">
        <f>IF($P115&lt;&gt;"",VLOOKUP($P115,Deelnemers2026!$B$2:$G$345,3,FALSE),"")</f>
        <v/>
      </c>
      <c r="S115" t="str">
        <f>IF($P115&lt;&gt;"",VLOOKUP($P115,Deelnemers2026!$B$2:$G$345,4,FALSE),"")</f>
        <v/>
      </c>
      <c r="T115" t="str">
        <f>IF($P115&lt;&gt;"",VLOOKUP($P115,Deelnemers2026!$B$2:$G$345,5,FALSE),"")</f>
        <v/>
      </c>
    </row>
    <row r="116" spans="3:21" x14ac:dyDescent="0.25">
      <c r="C116" t="str">
        <f>IF($B116&lt;&gt;"",VLOOKUP($B116,Deelnemers2026!$B$2:$E$345,2,FALSE),"")</f>
        <v/>
      </c>
      <c r="J116" t="str">
        <f>IF($I116&lt;&gt;"",VLOOKUP($I116,Deelnemers2026!$B$2:$G$345,2,FALSE),"")</f>
        <v/>
      </c>
      <c r="K116" t="str">
        <f>IF($I116&lt;&gt;"",VLOOKUP($I116,Deelnemers2026!$B$2:$G$345,3,FALSE),"")</f>
        <v/>
      </c>
      <c r="L116" t="str">
        <f>IF($I116&lt;&gt;"",VLOOKUP($I116,Deelnemers2026!$B$2:$G$345,4,FALSE),"")</f>
        <v/>
      </c>
      <c r="M116" t="str">
        <f>IF($I116&lt;&gt;"",VLOOKUP($I116,Deelnemers2026!$B$2:$G$345,5,FALSE),"")</f>
        <v/>
      </c>
    </row>
    <row r="117" spans="3:21" x14ac:dyDescent="0.25">
      <c r="C117" t="str">
        <f>IF($B117&lt;&gt;"",VLOOKUP($B117,Deelnemers2026!$B$2:$E$345,2,FALSE),"")</f>
        <v/>
      </c>
    </row>
    <row r="118" spans="3:21" x14ac:dyDescent="0.25">
      <c r="C118" t="str">
        <f>IF($B118&lt;&gt;"",VLOOKUP($B118,Deelnemers2026!$B$2:$E$345,2,FALSE),"")</f>
        <v/>
      </c>
    </row>
    <row r="119" spans="3:21" x14ac:dyDescent="0.25">
      <c r="C119" t="str">
        <f>IF($B119&lt;&gt;"",VLOOKUP($B119,Deelnemers2026!$B$2:$E$345,2,FALSE),"")</f>
        <v/>
      </c>
    </row>
    <row r="120" spans="3:21" x14ac:dyDescent="0.25">
      <c r="C120" t="str">
        <f>IF($B120&lt;&gt;"",VLOOKUP($B120,Deelnemers2026!$B$2:$E$345,2,FALSE),"")</f>
        <v/>
      </c>
    </row>
    <row r="121" spans="3:21" x14ac:dyDescent="0.25">
      <c r="C121" t="str">
        <f>IF($B121&lt;&gt;"",VLOOKUP($B121,Deelnemers2026!$B$2:$E$345,2,FALSE),"")</f>
        <v/>
      </c>
    </row>
    <row r="122" spans="3:21" x14ac:dyDescent="0.25">
      <c r="C122" t="str">
        <f>IF($B122&lt;&gt;"",VLOOKUP($B122,Deelnemers2026!$B$2:$E$345,2,FALSE),"")</f>
        <v/>
      </c>
      <c r="P122" s="5"/>
      <c r="Q122" s="5"/>
      <c r="R122" s="5"/>
      <c r="S122" s="5"/>
      <c r="T122" s="5"/>
      <c r="U122" s="5"/>
    </row>
    <row r="123" spans="3:21" x14ac:dyDescent="0.25">
      <c r="C123" t="str">
        <f>IF($B123&lt;&gt;"",VLOOKUP($B123,Deelnemers2026!$B$2:$E$345,2,FALSE),"")</f>
        <v/>
      </c>
      <c r="P123" s="5"/>
      <c r="Q123" s="5"/>
      <c r="R123" s="5"/>
      <c r="S123" s="5"/>
      <c r="T123" s="5"/>
      <c r="U123" s="5"/>
    </row>
    <row r="124" spans="3:21" x14ac:dyDescent="0.25">
      <c r="C124" t="str">
        <f>IF($B124&lt;&gt;"",VLOOKUP($B124,Deelnemers2026!$B$2:$E$345,2,FALSE),"")</f>
        <v/>
      </c>
    </row>
    <row r="125" spans="3:21" x14ac:dyDescent="0.25">
      <c r="C125" t="str">
        <f>IF($B125&lt;&gt;"",VLOOKUP($B125,Deelnemers2026!$B$2:$E$345,2,FALSE),"")</f>
        <v/>
      </c>
    </row>
    <row r="127" spans="3:21" x14ac:dyDescent="0.25">
      <c r="C127" t="str">
        <f>IF($B127&lt;&gt;"",VLOOKUP($B127,Deelnemers2026!$B$2:$E$345,2,FALSE),"")</f>
        <v/>
      </c>
    </row>
    <row r="128" spans="3:21" x14ac:dyDescent="0.25">
      <c r="C128" t="str">
        <f>IF($B128&lt;&gt;"",VLOOKUP($B128,Deelnemers2026!$B$2:$E$345,2,FALSE),"")</f>
        <v/>
      </c>
    </row>
    <row r="129" spans="1:21" x14ac:dyDescent="0.25">
      <c r="C129" t="str">
        <f>IF($B129&lt;&gt;"",VLOOKUP($B129,Deelnemers2026!$B$2:$E$345,2,FALSE),"")</f>
        <v/>
      </c>
    </row>
    <row r="130" spans="1:21" x14ac:dyDescent="0.25">
      <c r="C130" t="str">
        <f>IF($B130&lt;&gt;"",VLOOKUP($B130,Deelnemers2026!$B$2:$E$345,2,FALSE),"")</f>
        <v/>
      </c>
    </row>
    <row r="131" spans="1:21" x14ac:dyDescent="0.25">
      <c r="C131" t="str">
        <f>IF($B131&lt;&gt;"",VLOOKUP($B131,Deelnemers2026!$B$2:$E$345,2,FALSE),"")</f>
        <v/>
      </c>
    </row>
    <row r="132" spans="1:21" x14ac:dyDescent="0.25">
      <c r="C132" t="str">
        <f>IF($B132&lt;&gt;"",VLOOKUP($B132,Deelnemers2026!$B$2:$E$345,2,FALSE),"")</f>
        <v/>
      </c>
    </row>
    <row r="133" spans="1:21" x14ac:dyDescent="0.25">
      <c r="A133">
        <v>5</v>
      </c>
      <c r="C133" t="str">
        <f>IF($B133&lt;&gt;"",VLOOKUP($B133,Deelnemers2026!$B$2:$E$345,2,FALSE),"")</f>
        <v/>
      </c>
      <c r="H133">
        <v>14</v>
      </c>
      <c r="O133">
        <v>23</v>
      </c>
    </row>
    <row r="134" spans="1:21" x14ac:dyDescent="0.25">
      <c r="B134" s="5" t="s">
        <v>577</v>
      </c>
      <c r="C134" s="5" t="s">
        <v>565</v>
      </c>
      <c r="D134" s="5" t="s">
        <v>576</v>
      </c>
      <c r="E134" s="5"/>
      <c r="F134" s="5"/>
      <c r="G134" s="5"/>
      <c r="I134" s="5" t="s">
        <v>577</v>
      </c>
      <c r="J134" s="5" t="s">
        <v>568</v>
      </c>
      <c r="K134" s="5" t="s">
        <v>576</v>
      </c>
      <c r="L134" s="5"/>
      <c r="M134" s="5"/>
      <c r="N134" s="5"/>
      <c r="P134" s="5" t="s">
        <v>579</v>
      </c>
      <c r="Q134" s="5" t="s">
        <v>569</v>
      </c>
      <c r="R134" s="5" t="s">
        <v>582</v>
      </c>
      <c r="S134" s="19" t="s">
        <v>566</v>
      </c>
      <c r="T134" s="5"/>
      <c r="U134" s="5"/>
    </row>
    <row r="135" spans="1:21" x14ac:dyDescent="0.25">
      <c r="B135" s="5" t="s">
        <v>3</v>
      </c>
      <c r="C135" s="5" t="s">
        <v>4</v>
      </c>
      <c r="D135" s="5" t="s">
        <v>5</v>
      </c>
      <c r="E135" s="5" t="s">
        <v>30</v>
      </c>
      <c r="F135" s="5" t="s">
        <v>27</v>
      </c>
      <c r="G135" s="5"/>
      <c r="I135" s="5" t="s">
        <v>3</v>
      </c>
      <c r="J135" s="5" t="s">
        <v>4</v>
      </c>
      <c r="K135" s="5" t="s">
        <v>5</v>
      </c>
      <c r="L135" s="5" t="s">
        <v>30</v>
      </c>
      <c r="M135" s="5" t="s">
        <v>27</v>
      </c>
      <c r="N135" s="5"/>
      <c r="P135" s="5" t="s">
        <v>3</v>
      </c>
      <c r="Q135" s="5" t="s">
        <v>4</v>
      </c>
      <c r="R135" s="5" t="s">
        <v>5</v>
      </c>
      <c r="S135" s="5" t="s">
        <v>30</v>
      </c>
      <c r="T135" s="5" t="s">
        <v>27</v>
      </c>
      <c r="U135" s="5"/>
    </row>
    <row r="136" spans="1:21" x14ac:dyDescent="0.25">
      <c r="B136">
        <v>40</v>
      </c>
      <c r="C136" t="str">
        <f>IF($B136&lt;&gt;"",VLOOKUP($B136,Deelnemers2026!$B$2:$G$345,2,FALSE),"")</f>
        <v>Jonker Martha 734</v>
      </c>
      <c r="D136" t="str">
        <f>IF($B136&lt;&gt;"",VLOOKUP($B136,Deelnemers2026!$B$2:$G$345,3,FALSE),"")</f>
        <v>Delta Remedy</v>
      </c>
      <c r="E136" t="str">
        <f>IF($B136&lt;&gt;"",VLOOKUP($B136,Deelnemers2026!$B$2:$G$345,4,FALSE),"")</f>
        <v>C G de Jong</v>
      </c>
      <c r="F136" t="str">
        <f>IF($B136&lt;&gt;"",VLOOKUP($B136,Deelnemers2026!$B$2:$G$345,5,FALSE),"")</f>
        <v>Noordeloos</v>
      </c>
      <c r="I136">
        <v>61</v>
      </c>
      <c r="J136" t="str">
        <f>IF($I136&lt;&gt;"",VLOOKUP($I136,Deelnemers2026!$B$2:$G$345,2,FALSE),"")</f>
        <v>Bons-Holsteins Ella 267</v>
      </c>
      <c r="K136" t="str">
        <f>IF($I136&lt;&gt;"",VLOOKUP($I136,Deelnemers2026!$B$2:$G$345,3,FALSE),"")</f>
        <v>Farnear Delta-Lambda</v>
      </c>
      <c r="L136" t="str">
        <f>IF($I136&lt;&gt;"",VLOOKUP($I136,Deelnemers2026!$B$2:$G$345,4,FALSE),"")</f>
        <v>Bons-Holsteins</v>
      </c>
      <c r="M136" t="str">
        <f>IF($I136&lt;&gt;"",VLOOKUP($I136,Deelnemers2026!$B$2:$G$345,5,FALSE),"")</f>
        <v>Ottoland</v>
      </c>
      <c r="P136">
        <v>176</v>
      </c>
      <c r="Q136" t="str">
        <f>IF($P136&lt;&gt;"",VLOOKUP($P136,Deelnemers2026!$B$2:$G$345,2,FALSE),"")</f>
        <v>Pien</v>
      </c>
      <c r="R136" t="str">
        <f>IF($P136&lt;&gt;"",VLOOKUP($P136,Deelnemers2026!$B$2:$G$345,3,FALSE),"")</f>
        <v>Fageno</v>
      </c>
      <c r="S136" t="str">
        <f>IF($P136&lt;&gt;"",VLOOKUP($P136,Deelnemers2026!$B$2:$G$345,4,FALSE),"")</f>
        <v>J A Smallegoor + F G Honders</v>
      </c>
      <c r="T136" t="str">
        <f>IF($P136&lt;&gt;"",VLOOKUP($P136,Deelnemers2026!$B$2:$G$345,5,FALSE),"")</f>
        <v>Doetinchem</v>
      </c>
    </row>
    <row r="137" spans="1:21" x14ac:dyDescent="0.25">
      <c r="B137">
        <v>41</v>
      </c>
      <c r="C137" t="str">
        <f>IF($B137&lt;&gt;"",VLOOKUP($B137,Deelnemers2026!$B$2:$G$345,2,FALSE),"")</f>
        <v>Emma 1369</v>
      </c>
      <c r="D137" t="str">
        <f>IF($B137&lt;&gt;"",VLOOKUP($B137,Deelnemers2026!$B$2:$G$345,3,FALSE),"")</f>
        <v>Double W Ranger</v>
      </c>
      <c r="E137" t="str">
        <f>IF($B137&lt;&gt;"",VLOOKUP($B137,Deelnemers2026!$B$2:$G$345,4,FALSE),"")</f>
        <v>Melkveebedrijf de Jong</v>
      </c>
      <c r="F137" t="str">
        <f>IF($B137&lt;&gt;"",VLOOKUP($B137,Deelnemers2026!$B$2:$G$345,5,FALSE),"")</f>
        <v>Noordeloos</v>
      </c>
      <c r="I137">
        <v>62</v>
      </c>
      <c r="J137" t="str">
        <f>IF($I137&lt;&gt;"",VLOOKUP($I137,Deelnemers2026!$B$2:$G$345,2,FALSE),"")</f>
        <v>Giessenhof Augusta 239</v>
      </c>
      <c r="K137" t="str">
        <f>IF($I137&lt;&gt;"",VLOOKUP($I137,Deelnemers2026!$B$2:$G$345,3,FALSE),"")</f>
        <v>Willem's-Hoeve Woody</v>
      </c>
      <c r="L137" t="str">
        <f>IF($I137&lt;&gt;"",VLOOKUP($I137,Deelnemers2026!$B$2:$G$345,4,FALSE),"")</f>
        <v>Mts Kortleve-Kooijman</v>
      </c>
      <c r="M137" t="str">
        <f>IF($I137&lt;&gt;"",VLOOKUP($I137,Deelnemers2026!$B$2:$G$345,5,FALSE),"")</f>
        <v>Noordeloos</v>
      </c>
      <c r="P137">
        <v>103</v>
      </c>
      <c r="Q137" t="str">
        <f>IF($P137&lt;&gt;"",VLOOKUP($P137,Deelnemers2026!$B$2:$G$345,2,FALSE),"")</f>
        <v>Emma 1192</v>
      </c>
      <c r="R137" t="str">
        <f>IF($P137&lt;&gt;"",VLOOKUP($P137,Deelnemers2026!$B$2:$G$345,3,FALSE),"")</f>
        <v>Midwolder Marshall</v>
      </c>
      <c r="S137" t="str">
        <f>IF($P137&lt;&gt;"",VLOOKUP($P137,Deelnemers2026!$B$2:$G$345,4,FALSE),"")</f>
        <v>Melkveebedrijf de Jong</v>
      </c>
      <c r="T137" t="str">
        <f>IF($P137&lt;&gt;"",VLOOKUP($P137,Deelnemers2026!$B$2:$G$345,5,FALSE),"")</f>
        <v>Noordeloos</v>
      </c>
    </row>
    <row r="138" spans="1:21" x14ac:dyDescent="0.25">
      <c r="B138">
        <v>42</v>
      </c>
      <c r="C138" t="str">
        <f>IF($B138&lt;&gt;"",VLOOKUP($B138,Deelnemers2026!$B$2:$G$345,2,FALSE),"")</f>
        <v>Giessenhof Monica 188</v>
      </c>
      <c r="D138" t="str">
        <f>IF($B138&lt;&gt;"",VLOOKUP($B138,Deelnemers2026!$B$2:$G$345,3,FALSE),"")</f>
        <v>Delta Perfect</v>
      </c>
      <c r="E138" t="str">
        <f>IF($B138&lt;&gt;"",VLOOKUP($B138,Deelnemers2026!$B$2:$G$345,4,FALSE),"")</f>
        <v>Mts Kortleve-Kooijman</v>
      </c>
      <c r="F138" t="str">
        <f>IF($B138&lt;&gt;"",VLOOKUP($B138,Deelnemers2026!$B$2:$G$345,5,FALSE),"")</f>
        <v>Noordeloos</v>
      </c>
      <c r="I138">
        <v>63</v>
      </c>
      <c r="J138" t="str">
        <f>IF($I138&lt;&gt;"",VLOOKUP($I138,Deelnemers2026!$B$2:$G$345,2,FALSE),"")</f>
        <v>Bons-Holsteins Koba 291</v>
      </c>
      <c r="K138" t="str">
        <f>IF($I138&lt;&gt;"",VLOOKUP($I138,Deelnemers2026!$B$2:$G$345,3,FALSE),"")</f>
        <v>Stantons Alligator</v>
      </c>
      <c r="L138" t="str">
        <f>IF($I138&lt;&gt;"",VLOOKUP($I138,Deelnemers2026!$B$2:$G$345,4,FALSE),"")</f>
        <v>Bons-Holsteins/Schep Holsteins/ALH Genetics</v>
      </c>
      <c r="M138" t="str">
        <f>IF($I138&lt;&gt;"",VLOOKUP($I138,Deelnemers2026!$B$2:$G$345,5,FALSE),"")</f>
        <v>Ottoland</v>
      </c>
      <c r="P138">
        <v>177</v>
      </c>
      <c r="Q138" t="str">
        <f>IF($P138&lt;&gt;"",VLOOKUP($P138,Deelnemers2026!$B$2:$G$345,2,FALSE),"")</f>
        <v>De Vinkenhof Elsa 1</v>
      </c>
      <c r="R138" t="str">
        <f>IF($P138&lt;&gt;"",VLOOKUP($P138,Deelnemers2026!$B$2:$G$345,3,FALSE),"")</f>
        <v>De Vinkenhof River</v>
      </c>
      <c r="S138" t="str">
        <f>IF($P138&lt;&gt;"",VLOOKUP($P138,Deelnemers2026!$B$2:$G$345,4,FALSE),"")</f>
        <v>Vof de Vinkenhof</v>
      </c>
      <c r="T138" t="str">
        <f>IF($P138&lt;&gt;"",VLOOKUP($P138,Deelnemers2026!$B$2:$G$345,5,FALSE),"")</f>
        <v>Groot Ammers</v>
      </c>
    </row>
    <row r="139" spans="1:21" x14ac:dyDescent="0.25">
      <c r="B139">
        <v>44</v>
      </c>
      <c r="C139" t="str">
        <f>IF($B139&lt;&gt;"",VLOOKUP($B139,Deelnemers2026!$B$2:$G$345,2,FALSE),"")</f>
        <v>M.H. Alana 86</v>
      </c>
      <c r="D139" t="str">
        <f>IF($B139&lt;&gt;"",VLOOKUP($B139,Deelnemers2026!$B$2:$G$345,3,FALSE),"")</f>
        <v>Siemers Renegade Parfect</v>
      </c>
      <c r="E139" t="str">
        <f>IF($B139&lt;&gt;"",VLOOKUP($B139,Deelnemers2026!$B$2:$G$345,4,FALSE),"")</f>
        <v>Merwehoeve de Groot V.O.F.</v>
      </c>
      <c r="F139" t="str">
        <f>IF($B139&lt;&gt;"",VLOOKUP($B139,Deelnemers2026!$B$2:$G$345,5,FALSE),"")</f>
        <v>Herwijnen</v>
      </c>
      <c r="I139">
        <v>67</v>
      </c>
      <c r="J139" t="str">
        <f>IF($I139&lt;&gt;"",VLOOKUP($I139,Deelnemers2026!$B$2:$G$345,2,FALSE),"")</f>
        <v>Jonker Stoffelina 445</v>
      </c>
      <c r="K139" t="str">
        <f>IF($I139&lt;&gt;"",VLOOKUP($I139,Deelnemers2026!$B$2:$G$345,3,FALSE),"")</f>
        <v>Farnear Delta-Lambda</v>
      </c>
      <c r="L139" t="str">
        <f>IF($I139&lt;&gt;"",VLOOKUP($I139,Deelnemers2026!$B$2:$G$345,4,FALSE),"")</f>
        <v>C G de Jong</v>
      </c>
      <c r="M139" t="str">
        <f>IF($I139&lt;&gt;"",VLOOKUP($I139,Deelnemers2026!$B$2:$G$345,5,FALSE),"")</f>
        <v>Noordeloos</v>
      </c>
      <c r="P139">
        <v>230</v>
      </c>
      <c r="Q139" t="str">
        <f>IF($P139&lt;&gt;"",VLOOKUP($P139,Deelnemers2026!$B$2:$G$345,2,FALSE),"")</f>
        <v>Driemolens 7216 Anky 2</v>
      </c>
      <c r="R139" t="str">
        <f>IF($P139&lt;&gt;"",VLOOKUP($P139,Deelnemers2026!$B$2:$G$345,3,FALSE),"")</f>
        <v>American Nova Star-Red</v>
      </c>
      <c r="S139" t="str">
        <f>IF($P139&lt;&gt;"",VLOOKUP($P139,Deelnemers2026!$B$2:$G$345,4,FALSE),"")</f>
        <v>Melkveebedrijf van Zessen</v>
      </c>
      <c r="T139" t="str">
        <f>IF($P139&lt;&gt;"",VLOOKUP($P139,Deelnemers2026!$B$2:$G$345,5,FALSE),"")</f>
        <v>Lexmond</v>
      </c>
    </row>
    <row r="140" spans="1:21" x14ac:dyDescent="0.25">
      <c r="B140">
        <v>47</v>
      </c>
      <c r="C140" t="str">
        <f>IF($B140&lt;&gt;"",VLOOKUP($B140,Deelnemers2026!$B$2:$G$345,2,FALSE),"")</f>
        <v>Wilhelmina 643</v>
      </c>
      <c r="D140" t="str">
        <f>IF($B140&lt;&gt;"",VLOOKUP($B140,Deelnemers2026!$B$2:$G$345,3,FALSE),"")</f>
        <v>Stantons Applicable</v>
      </c>
      <c r="E140" t="str">
        <f>IF($B140&lt;&gt;"",VLOOKUP($B140,Deelnemers2026!$B$2:$G$345,4,FALSE),"")</f>
        <v>Mts van Dijk-de Bruin</v>
      </c>
      <c r="F140" t="str">
        <f>IF($B140&lt;&gt;"",VLOOKUP($B140,Deelnemers2026!$B$2:$G$345,5,FALSE),"")</f>
        <v>Giessenburg</v>
      </c>
      <c r="I140">
        <v>68</v>
      </c>
      <c r="J140" t="str">
        <f>IF($I140&lt;&gt;"",VLOOKUP($I140,Deelnemers2026!$B$2:$G$345,2,FALSE),"")</f>
        <v>Sientje 69</v>
      </c>
      <c r="K140" t="str">
        <f>IF($I140&lt;&gt;"",VLOOKUP($I140,Deelnemers2026!$B$2:$G$345,3,FALSE),"")</f>
        <v>Delta Pitcher-Red</v>
      </c>
      <c r="L140" t="str">
        <f>IF($I140&lt;&gt;"",VLOOKUP($I140,Deelnemers2026!$B$2:$G$345,4,FALSE),"")</f>
        <v>Vof Verdoold</v>
      </c>
      <c r="M140" t="str">
        <f>IF($I140&lt;&gt;"",VLOOKUP($I140,Deelnemers2026!$B$2:$G$345,5,FALSE),"")</f>
        <v>Giessenburg</v>
      </c>
      <c r="P140">
        <v>191</v>
      </c>
      <c r="Q140" t="str">
        <f>IF($P140&lt;&gt;"",VLOOKUP($P140,Deelnemers2026!$B$2:$G$345,2,FALSE),"")</f>
        <v>Dana 4444</v>
      </c>
      <c r="R140" t="str">
        <f>IF($P140&lt;&gt;"",VLOOKUP($P140,Deelnemers2026!$B$2:$G$345,3,FALSE),"")</f>
        <v>Bruchter Passe</v>
      </c>
      <c r="S140" t="str">
        <f>IF($P140&lt;&gt;"",VLOOKUP($P140,Deelnemers2026!$B$2:$G$345,4,FALSE),"")</f>
        <v>A en R van der Wel/ W den Besten</v>
      </c>
      <c r="T140" t="str">
        <f>IF($P140&lt;&gt;"",VLOOKUP($P140,Deelnemers2026!$B$2:$G$345,5,FALSE),"")</f>
        <v>Hoogblokland</v>
      </c>
    </row>
    <row r="141" spans="1:21" x14ac:dyDescent="0.25">
      <c r="B141">
        <v>48</v>
      </c>
      <c r="C141" t="str">
        <f>IF($B141&lt;&gt;"",VLOOKUP($B141,Deelnemers2026!$B$2:$G$345,2,FALSE),"")</f>
        <v>Geertje 745</v>
      </c>
      <c r="D141" t="str">
        <f>IF($B141&lt;&gt;"",VLOOKUP($B141,Deelnemers2026!$B$2:$G$345,3,FALSE),"")</f>
        <v>Branbantdale Alongside</v>
      </c>
      <c r="E141" t="str">
        <f>IF($B141&lt;&gt;"",VLOOKUP($B141,Deelnemers2026!$B$2:$G$345,4,FALSE),"")</f>
        <v>Mts van Dijk-de Bruin</v>
      </c>
      <c r="F141" t="str">
        <f>IF($B141&lt;&gt;"",VLOOKUP($B141,Deelnemers2026!$B$2:$G$345,5,FALSE),"")</f>
        <v>Giessenburg</v>
      </c>
      <c r="I141">
        <v>69</v>
      </c>
      <c r="J141" t="str">
        <f>IF($I141&lt;&gt;"",VLOOKUP($I141,Deelnemers2026!$B$2:$G$345,2,FALSE),"")</f>
        <v>Jongsteins Jt L</v>
      </c>
      <c r="K141" t="str">
        <f>IF($I141&lt;&gt;"",VLOOKUP($I141,Deelnemers2026!$B$2:$G$345,3,FALSE),"")</f>
        <v>Farnear Delta-Lambda</v>
      </c>
      <c r="L141" t="str">
        <f>IF($I141&lt;&gt;"",VLOOKUP($I141,Deelnemers2026!$B$2:$G$345,4,FALSE),"")</f>
        <v>Vof Jongsteins</v>
      </c>
      <c r="M141" t="str">
        <f>IF($I141&lt;&gt;"",VLOOKUP($I141,Deelnemers2026!$B$2:$G$345,5,FALSE),"")</f>
        <v>Hoogblokland</v>
      </c>
      <c r="P141">
        <v>109</v>
      </c>
      <c r="Q141" t="str">
        <f>IF($P141&lt;&gt;"",VLOOKUP($P141,Deelnemers2026!$B$2:$G$345,2,FALSE),"")</f>
        <v>Giessenhof Sannie 449</v>
      </c>
      <c r="R141" t="str">
        <f>IF($P141&lt;&gt;"",VLOOKUP($P141,Deelnemers2026!$B$2:$G$345,3,FALSE),"")</f>
        <v>Peak Amplify</v>
      </c>
      <c r="S141" t="str">
        <f>IF($P141&lt;&gt;"",VLOOKUP($P141,Deelnemers2026!$B$2:$G$345,4,FALSE),"")</f>
        <v>Mts Kortleve-Kooijman</v>
      </c>
      <c r="T141" t="str">
        <f>IF($P141&lt;&gt;"",VLOOKUP($P141,Deelnemers2026!$B$2:$G$345,5,FALSE),"")</f>
        <v>Noordeloos</v>
      </c>
    </row>
    <row r="142" spans="1:21" x14ac:dyDescent="0.25">
      <c r="B142">
        <v>49</v>
      </c>
      <c r="C142" t="str">
        <f>IF($B142&lt;&gt;"",VLOOKUP($B142,Deelnemers2026!$B$2:$G$345,2,FALSE),"")</f>
        <v>Geertje 744</v>
      </c>
      <c r="D142" t="str">
        <f>IF($B142&lt;&gt;"",VLOOKUP($B142,Deelnemers2026!$B$2:$G$345,3,FALSE),"")</f>
        <v>Legend-Maker Victor</v>
      </c>
      <c r="E142" t="str">
        <f>IF($B142&lt;&gt;"",VLOOKUP($B142,Deelnemers2026!$B$2:$G$345,4,FALSE),"")</f>
        <v>Mts van Dijk-de Bruin</v>
      </c>
      <c r="F142" t="str">
        <f>IF($B142&lt;&gt;"",VLOOKUP($B142,Deelnemers2026!$B$2:$G$345,5,FALSE),"")</f>
        <v>Giessenburg</v>
      </c>
      <c r="I142">
        <v>70</v>
      </c>
      <c r="J142" t="str">
        <f>IF($I142&lt;&gt;"",VLOOKUP($I142,Deelnemers2026!$B$2:$G$345,2,FALSE),"")</f>
        <v>Star 2780</v>
      </c>
      <c r="K142" t="str">
        <f>IF($I142&lt;&gt;"",VLOOKUP($I142,Deelnemers2026!$B$2:$G$345,3,FALSE),"")</f>
        <v>Vh Bube Bernell</v>
      </c>
      <c r="L142" t="str">
        <f>IF($I142&lt;&gt;"",VLOOKUP($I142,Deelnemers2026!$B$2:$G$345,4,FALSE),"")</f>
        <v>Fa van Beest-de Bruin</v>
      </c>
      <c r="M142" t="str">
        <f>IF($I142&lt;&gt;"",VLOOKUP($I142,Deelnemers2026!$B$2:$G$345,5,FALSE),"")</f>
        <v>Hoogblokland</v>
      </c>
      <c r="P142">
        <v>112</v>
      </c>
      <c r="Q142" t="str">
        <f>IF($P142&lt;&gt;"",VLOOKUP($P142,Deelnemers2026!$B$2:$G$345,2,FALSE),"")</f>
        <v>Aaltje 355</v>
      </c>
      <c r="R142" t="str">
        <f>IF($P142&lt;&gt;"",VLOOKUP($P142,Deelnemers2026!$B$2:$G$345,3,FALSE),"")</f>
        <v>De-Su 521 Bookem</v>
      </c>
      <c r="S142" t="str">
        <f>IF($P142&lt;&gt;"",VLOOKUP($P142,Deelnemers2026!$B$2:$G$345,4,FALSE),"")</f>
        <v>D A Keijzer Vof</v>
      </c>
      <c r="T142" t="str">
        <f>IF($P142&lt;&gt;"",VLOOKUP($P142,Deelnemers2026!$B$2:$G$345,5,FALSE),"")</f>
        <v>Gorinchem</v>
      </c>
    </row>
    <row r="143" spans="1:21" x14ac:dyDescent="0.25">
      <c r="B143">
        <v>50</v>
      </c>
      <c r="C143" t="str">
        <f>IF($B143&lt;&gt;"",VLOOKUP($B143,Deelnemers2026!$B$2:$G$345,2,FALSE),"")</f>
        <v>Geertje 618</v>
      </c>
      <c r="D143" t="str">
        <f>IF($B143&lt;&gt;"",VLOOKUP($B143,Deelnemers2026!$B$2:$G$345,3,FALSE),"")</f>
        <v>Stantons Galore</v>
      </c>
      <c r="E143" t="str">
        <f>IF($B143&lt;&gt;"",VLOOKUP($B143,Deelnemers2026!$B$2:$G$345,4,FALSE),"")</f>
        <v>Het Lam Vof</v>
      </c>
      <c r="F143" t="str">
        <f>IF($B143&lt;&gt;"",VLOOKUP($B143,Deelnemers2026!$B$2:$G$345,5,FALSE),"")</f>
        <v>Leerbroek</v>
      </c>
      <c r="I143">
        <v>72</v>
      </c>
      <c r="J143" t="str">
        <f>IF($I143&lt;&gt;"",VLOOKUP($I143,Deelnemers2026!$B$2:$G$345,2,FALSE),"")</f>
        <v>Giessenhof Roza 326</v>
      </c>
      <c r="K143" t="str">
        <f>IF($I143&lt;&gt;"",VLOOKUP($I143,Deelnemers2026!$B$2:$G$345,3,FALSE),"")</f>
        <v>Willem's-Hoeve Woody</v>
      </c>
      <c r="L143" t="str">
        <f>IF($I143&lt;&gt;"",VLOOKUP($I143,Deelnemers2026!$B$2:$G$345,4,FALSE),"")</f>
        <v>Mts Kortleve-Kooijman</v>
      </c>
      <c r="M143" t="str">
        <f>IF($I143&lt;&gt;"",VLOOKUP($I143,Deelnemers2026!$B$2:$G$345,5,FALSE),"")</f>
        <v>Noordeloos</v>
      </c>
      <c r="P143">
        <v>113</v>
      </c>
      <c r="Q143" t="str">
        <f>IF($P143&lt;&gt;"",VLOOKUP($P143,Deelnemers2026!$B$2:$G$345,2,FALSE),"")</f>
        <v>Marietje</v>
      </c>
      <c r="R143" t="str">
        <f>IF($P143&lt;&gt;"",VLOOKUP($P143,Deelnemers2026!$B$2:$G$345,3,FALSE),"")</f>
        <v>Lone-Oak-Acres Altarabo-ET</v>
      </c>
      <c r="S143" t="str">
        <f>IF($P143&lt;&gt;"",VLOOKUP($P143,Deelnemers2026!$B$2:$G$345,4,FALSE),"")</f>
        <v>Nieuwvredebest BV</v>
      </c>
      <c r="T143" t="str">
        <f>IF($P143&lt;&gt;"",VLOOKUP($P143,Deelnemers2026!$B$2:$G$345,5,FALSE),"")</f>
        <v>Vuren</v>
      </c>
    </row>
    <row r="144" spans="1:21" x14ac:dyDescent="0.25">
      <c r="B144">
        <v>51</v>
      </c>
      <c r="C144" t="str">
        <f>IF($B144&lt;&gt;"",VLOOKUP($B144,Deelnemers2026!$B$2:$G$345,2,FALSE),"")</f>
        <v>M.H. Alana 85</v>
      </c>
      <c r="D144" t="str">
        <f>IF($B144&lt;&gt;"",VLOOKUP($B144,Deelnemers2026!$B$2:$G$345,3,FALSE),"")</f>
        <v>Siemers Renegade Parfect</v>
      </c>
      <c r="E144" t="str">
        <f>IF($B144&lt;&gt;"",VLOOKUP($B144,Deelnemers2026!$B$2:$G$345,4,FALSE),"")</f>
        <v>Merwehoeve de Groot V.O.F.</v>
      </c>
      <c r="F144" t="str">
        <f>IF($B144&lt;&gt;"",VLOOKUP($B144,Deelnemers2026!$B$2:$G$345,5,FALSE),"")</f>
        <v>Herwijnen</v>
      </c>
      <c r="I144">
        <v>73</v>
      </c>
      <c r="J144" t="str">
        <f>IF($I144&lt;&gt;"",VLOOKUP($I144,Deelnemers2026!$B$2:$G$345,2,FALSE),"")</f>
        <v>Irene 181</v>
      </c>
      <c r="K144" t="str">
        <f>IF($I144&lt;&gt;"",VLOOKUP($I144,Deelnemers2026!$B$2:$G$345,3,FALSE),"")</f>
        <v>Sandy-Valley J Pharo</v>
      </c>
      <c r="L144" t="str">
        <f>IF($I144&lt;&gt;"",VLOOKUP($I144,Deelnemers2026!$B$2:$G$345,4,FALSE),"")</f>
        <v>Fa H + D van Eijl</v>
      </c>
      <c r="M144" t="str">
        <f>IF($I144&lt;&gt;"",VLOOKUP($I144,Deelnemers2026!$B$2:$G$345,5,FALSE),"")</f>
        <v>Groot Ammers</v>
      </c>
      <c r="P144">
        <v>182</v>
      </c>
      <c r="Q144" t="str">
        <f>IF($P144&lt;&gt;"",VLOOKUP($P144,Deelnemers2026!$B$2:$G$345,2,FALSE),"")</f>
        <v>Giessenhof Thea 68</v>
      </c>
      <c r="R144" t="str">
        <f>IF($P144&lt;&gt;"",VLOOKUP($P144,Deelnemers2026!$B$2:$G$345,3,FALSE),"")</f>
        <v>Delta Bookem Danno</v>
      </c>
      <c r="S144" t="str">
        <f>IF($P144&lt;&gt;"",VLOOKUP($P144,Deelnemers2026!$B$2:$G$345,4,FALSE),"")</f>
        <v>Mts Kortleve-Kooijman</v>
      </c>
      <c r="T144" t="str">
        <f>IF($P144&lt;&gt;"",VLOOKUP($P144,Deelnemers2026!$B$2:$G$345,5,FALSE),"")</f>
        <v>Noordeloos</v>
      </c>
    </row>
    <row r="145" spans="2:20" x14ac:dyDescent="0.25">
      <c r="B145">
        <v>52</v>
      </c>
      <c r="C145" t="str">
        <f>IF($B145&lt;&gt;"",VLOOKUP($B145,Deelnemers2026!$B$2:$G$345,2,FALSE),"")</f>
        <v>Wilhelmina 641</v>
      </c>
      <c r="D145" t="str">
        <f>IF($B145&lt;&gt;"",VLOOKUP($B145,Deelnemers2026!$B$2:$G$345,3,FALSE),"")</f>
        <v>Farnear Delta-Lambda</v>
      </c>
      <c r="E145" t="str">
        <f>IF($B145&lt;&gt;"",VLOOKUP($B145,Deelnemers2026!$B$2:$G$345,4,FALSE),"")</f>
        <v>Mts van Dijk-de Bruin</v>
      </c>
      <c r="F145" t="str">
        <f>IF($B145&lt;&gt;"",VLOOKUP($B145,Deelnemers2026!$B$2:$G$345,5,FALSE),"")</f>
        <v>Giessenburg</v>
      </c>
      <c r="I145">
        <v>77</v>
      </c>
      <c r="J145" t="str">
        <f>IF($I145&lt;&gt;"",VLOOKUP($I145,Deelnemers2026!$B$2:$G$345,2,FALSE),"")</f>
        <v>Brando Leuntje 24</v>
      </c>
      <c r="K145" t="str">
        <f>IF($I145&lt;&gt;"",VLOOKUP($I145,Deelnemers2026!$B$2:$G$345,3,FALSE),"")</f>
        <v>Walnutlawn Bridgestone</v>
      </c>
      <c r="L145" t="str">
        <f>IF($I145&lt;&gt;"",VLOOKUP($I145,Deelnemers2026!$B$2:$G$345,4,FALSE),"")</f>
        <v>Vof D + D Schakel</v>
      </c>
      <c r="M145" t="str">
        <f>IF($I145&lt;&gt;"",VLOOKUP($I145,Deelnemers2026!$B$2:$G$345,5,FALSE),"")</f>
        <v>Brandwijk</v>
      </c>
      <c r="P145">
        <v>183</v>
      </c>
      <c r="Q145" t="str">
        <f>IF($P145&lt;&gt;"",VLOOKUP($P145,Deelnemers2026!$B$2:$G$345,2,FALSE),"")</f>
        <v>Dgh Wimpje 170</v>
      </c>
      <c r="R145" t="str">
        <f>IF($P145&lt;&gt;"",VLOOKUP($P145,Deelnemers2026!$B$2:$G$345,3,FALSE),"")</f>
        <v>Leif</v>
      </c>
      <c r="S145" t="str">
        <f>IF($P145&lt;&gt;"",VLOOKUP($P145,Deelnemers2026!$B$2:$G$345,4,FALSE),"")</f>
        <v>De Groene Hofstee</v>
      </c>
      <c r="T145" t="str">
        <f>IF($P145&lt;&gt;"",VLOOKUP($P145,Deelnemers2026!$B$2:$G$345,5,FALSE),"")</f>
        <v>Hei en Boeicop</v>
      </c>
    </row>
    <row r="146" spans="2:20" x14ac:dyDescent="0.25">
      <c r="B146">
        <v>58</v>
      </c>
      <c r="C146" t="str">
        <f>IF($B146&lt;&gt;"",VLOOKUP($B146,Deelnemers2026!$B$2:$G$345,2,FALSE),"")</f>
        <v>J.Schief.Philo</v>
      </c>
      <c r="D146" t="str">
        <f>IF($B146&lt;&gt;"",VLOOKUP($B146,Deelnemers2026!$B$2:$G$345,3,FALSE),"")</f>
        <v>Stantons Chief</v>
      </c>
      <c r="E146" t="str">
        <f>IF($B146&lt;&gt;"",VLOOKUP($B146,Deelnemers2026!$B$2:$G$345,4,FALSE),"")</f>
        <v>Vof Jongsteins</v>
      </c>
      <c r="F146" t="str">
        <f>IF($B146&lt;&gt;"",VLOOKUP($B146,Deelnemers2026!$B$2:$G$345,5,FALSE),"")</f>
        <v>Hoogblokland</v>
      </c>
      <c r="I146">
        <v>78</v>
      </c>
      <c r="J146" t="str">
        <f>IF($I146&lt;&gt;"",VLOOKUP($I146,Deelnemers2026!$B$2:$G$345,2,FALSE),"")</f>
        <v>Jongsteins Lamb</v>
      </c>
      <c r="K146" t="str">
        <f>IF($I146&lt;&gt;"",VLOOKUP($I146,Deelnemers2026!$B$2:$G$345,3,FALSE),"")</f>
        <v>Farnear Delta-Lambda</v>
      </c>
      <c r="L146" t="str">
        <f>IF($I146&lt;&gt;"",VLOOKUP($I146,Deelnemers2026!$B$2:$G$345,4,FALSE),"")</f>
        <v>Vof Jongsteins</v>
      </c>
      <c r="M146" t="str">
        <f>IF($I146&lt;&gt;"",VLOOKUP($I146,Deelnemers2026!$B$2:$G$345,5,FALSE),"")</f>
        <v>Hoogblokland</v>
      </c>
      <c r="P146">
        <v>192</v>
      </c>
      <c r="Q146" t="str">
        <f>IF($P146&lt;&gt;"",VLOOKUP($P146,Deelnemers2026!$B$2:$G$345,2,FALSE),"")</f>
        <v>Driemolens Eigje 413</v>
      </c>
      <c r="R146" t="str">
        <f>IF($P146&lt;&gt;"",VLOOKUP($P146,Deelnemers2026!$B$2:$G$345,3,FALSE),"")</f>
        <v>Delta Climax</v>
      </c>
      <c r="S146" t="str">
        <f>IF($P146&lt;&gt;"",VLOOKUP($P146,Deelnemers2026!$B$2:$G$345,4,FALSE),"")</f>
        <v>Melkveebedrijf van Zessen</v>
      </c>
      <c r="T146" t="str">
        <f>IF($P146&lt;&gt;"",VLOOKUP($P146,Deelnemers2026!$B$2:$G$345,5,FALSE),"")</f>
        <v>Lexmond</v>
      </c>
    </row>
    <row r="147" spans="2:20" x14ac:dyDescent="0.25">
      <c r="C147" t="str">
        <f>IF($B147&lt;&gt;"",VLOOKUP($B147,Deelnemers2026!$B$2:$G$345,2,FALSE),"")</f>
        <v/>
      </c>
      <c r="D147" t="str">
        <f>IF($B147&lt;&gt;"",VLOOKUP($B147,Deelnemers2026!$B$2:$G$345,3,FALSE),"")</f>
        <v/>
      </c>
      <c r="E147" t="str">
        <f>IF($B147&lt;&gt;"",VLOOKUP($B147,Deelnemers2026!$B$2:$G$345,4,FALSE),"")</f>
        <v/>
      </c>
      <c r="F147" t="str">
        <f>IF($B147&lt;&gt;"",VLOOKUP($B147,Deelnemers2026!$B$2:$G$345,5,FALSE),"")</f>
        <v/>
      </c>
      <c r="P147">
        <v>184</v>
      </c>
      <c r="Q147" t="str">
        <f>IF($P147&lt;&gt;"",VLOOKUP($P147,Deelnemers2026!$B$2:$G$345,2,FALSE),"")</f>
        <v>Giessenhof Sannie 413</v>
      </c>
      <c r="R147" t="str">
        <f>IF($P147&lt;&gt;"",VLOOKUP($P147,Deelnemers2026!$B$2:$G$345,3,FALSE),"")</f>
        <v>Cookiecutter Mom Hunter</v>
      </c>
      <c r="S147" t="str">
        <f>IF($P147&lt;&gt;"",VLOOKUP($P147,Deelnemers2026!$B$2:$G$345,4,FALSE),"")</f>
        <v>Mts Kortleve-Kooijman</v>
      </c>
      <c r="T147" t="str">
        <f>IF($P147&lt;&gt;"",VLOOKUP($P147,Deelnemers2026!$B$2:$G$345,5,FALSE),"")</f>
        <v>Noordeloos</v>
      </c>
    </row>
    <row r="148" spans="2:20" x14ac:dyDescent="0.25">
      <c r="C148" t="str">
        <f>IF($B148&lt;&gt;"",VLOOKUP($B148,Deelnemers2026!$B$2:$G$345,2,FALSE),"")</f>
        <v/>
      </c>
      <c r="D148" t="str">
        <f>IF($B148&lt;&gt;"",VLOOKUP($B148,Deelnemers2026!$B$2:$G$345,3,FALSE),"")</f>
        <v/>
      </c>
      <c r="E148" t="str">
        <f>IF($B148&lt;&gt;"",VLOOKUP($B148,Deelnemers2026!$B$2:$G$345,4,FALSE),"")</f>
        <v/>
      </c>
      <c r="F148" t="str">
        <f>IF($B148&lt;&gt;"",VLOOKUP($B148,Deelnemers2026!$B$2:$G$345,5,FALSE),"")</f>
        <v/>
      </c>
      <c r="P148">
        <v>193</v>
      </c>
      <c r="Q148" t="str">
        <f>IF($P148&lt;&gt;"",VLOOKUP($P148,Deelnemers2026!$B$2:$G$345,2,FALSE),"")</f>
        <v>Margriet 391</v>
      </c>
      <c r="R148" t="str">
        <f>IF($P148&lt;&gt;"",VLOOKUP($P148,Deelnemers2026!$B$2:$G$345,3,FALSE),"")</f>
        <v>R-E-W Seaver</v>
      </c>
      <c r="S148" t="str">
        <f>IF($P148&lt;&gt;"",VLOOKUP($P148,Deelnemers2026!$B$2:$G$345,4,FALSE),"")</f>
        <v>Vof de Bruin</v>
      </c>
      <c r="T148" t="str">
        <f>IF($P148&lt;&gt;"",VLOOKUP($P148,Deelnemers2026!$B$2:$G$345,5,FALSE),"")</f>
        <v>Giessenburg</v>
      </c>
    </row>
    <row r="149" spans="2:20" x14ac:dyDescent="0.25">
      <c r="C149" t="str">
        <f>IF($B149&lt;&gt;"",VLOOKUP($B149,Deelnemers2026!$B$2:$G$345,2,FALSE),"")</f>
        <v/>
      </c>
      <c r="D149" t="str">
        <f>IF($B149&lt;&gt;"",VLOOKUP($B149,Deelnemers2026!$B$2:$G$345,3,FALSE),"")</f>
        <v/>
      </c>
      <c r="E149" t="str">
        <f>IF($B149&lt;&gt;"",VLOOKUP($B149,Deelnemers2026!$B$2:$G$345,4,FALSE),"")</f>
        <v/>
      </c>
      <c r="F149" t="str">
        <f>IF($B149&lt;&gt;"",VLOOKUP($B149,Deelnemers2026!$B$2:$G$345,5,FALSE),"")</f>
        <v/>
      </c>
      <c r="P149">
        <v>186</v>
      </c>
      <c r="Q149" t="str">
        <f>IF($P149&lt;&gt;"",VLOOKUP($P149,Deelnemers2026!$B$2:$G$345,2,FALSE),"")</f>
        <v>De Vinkenhof Roza 85</v>
      </c>
      <c r="R149" t="str">
        <f>IF($P149&lt;&gt;"",VLOOKUP($P149,Deelnemers2026!$B$2:$G$345,3,FALSE),"")</f>
        <v>Baltimore</v>
      </c>
      <c r="S149" t="str">
        <f>IF($P149&lt;&gt;"",VLOOKUP($P149,Deelnemers2026!$B$2:$G$345,4,FALSE),"")</f>
        <v>Vof de Vinkenhof</v>
      </c>
      <c r="T149" t="str">
        <f>IF($P149&lt;&gt;"",VLOOKUP($P149,Deelnemers2026!$B$2:$G$345,5,FALSE),"")</f>
        <v>Groot Ammers</v>
      </c>
    </row>
    <row r="150" spans="2:20" x14ac:dyDescent="0.25">
      <c r="C150" t="str">
        <f>IF($B150&lt;&gt;"",VLOOKUP($B150,Deelnemers2026!$B$2:$G$345,2,FALSE),"")</f>
        <v/>
      </c>
      <c r="D150" t="str">
        <f>IF($B150&lt;&gt;"",VLOOKUP($B150,Deelnemers2026!$B$2:$G$345,3,FALSE),"")</f>
        <v/>
      </c>
      <c r="E150" t="str">
        <f>IF($B150&lt;&gt;"",VLOOKUP($B150,Deelnemers2026!$B$2:$G$345,4,FALSE),"")</f>
        <v/>
      </c>
      <c r="F150" t="str">
        <f>IF($B150&lt;&gt;"",VLOOKUP($B150,Deelnemers2026!$B$2:$G$345,5,FALSE),"")</f>
        <v/>
      </c>
    </row>
    <row r="151" spans="2:20" x14ac:dyDescent="0.25">
      <c r="C151" t="str">
        <f>IF($B151&lt;&gt;"",VLOOKUP($B151,Deelnemers2026!$B$2:$G$345,2,FALSE),"")</f>
        <v/>
      </c>
      <c r="D151" t="str">
        <f>IF($B151&lt;&gt;"",VLOOKUP($B151,Deelnemers2026!$B$2:$G$345,3,FALSE),"")</f>
        <v/>
      </c>
      <c r="E151" t="str">
        <f>IF($B151&lt;&gt;"",VLOOKUP($B151,Deelnemers2026!$B$2:$G$345,4,FALSE),"")</f>
        <v/>
      </c>
      <c r="F151" t="str">
        <f>IF($B151&lt;&gt;"",VLOOKUP($B151,Deelnemers2026!$B$2:$G$345,5,FALSE),"")</f>
        <v/>
      </c>
    </row>
    <row r="155" spans="2:20" x14ac:dyDescent="0.25">
      <c r="B155" s="5" t="s">
        <v>583</v>
      </c>
      <c r="C155" s="5" t="s">
        <v>565</v>
      </c>
      <c r="D155" s="5" t="s">
        <v>575</v>
      </c>
      <c r="E155" s="19" t="s">
        <v>566</v>
      </c>
      <c r="F155" s="5" t="s">
        <v>580</v>
      </c>
      <c r="G155" s="5"/>
      <c r="I155" s="5" t="s">
        <v>583</v>
      </c>
      <c r="J155" s="5" t="s">
        <v>568</v>
      </c>
      <c r="K155" s="5" t="s">
        <v>581</v>
      </c>
      <c r="L155" s="19" t="s">
        <v>566</v>
      </c>
      <c r="M155" s="5" t="s">
        <v>580</v>
      </c>
      <c r="N155" s="5"/>
    </row>
    <row r="156" spans="2:20" x14ac:dyDescent="0.25">
      <c r="B156" s="5" t="s">
        <v>3</v>
      </c>
      <c r="C156" s="5" t="s">
        <v>4</v>
      </c>
      <c r="D156" s="5" t="s">
        <v>5</v>
      </c>
      <c r="E156" s="5" t="s">
        <v>30</v>
      </c>
      <c r="F156" s="5" t="s">
        <v>27</v>
      </c>
      <c r="G156" s="5"/>
      <c r="I156" s="5" t="s">
        <v>3</v>
      </c>
      <c r="J156" s="5" t="s">
        <v>4</v>
      </c>
      <c r="K156" s="5" t="s">
        <v>5</v>
      </c>
      <c r="L156" s="5" t="s">
        <v>30</v>
      </c>
      <c r="M156" s="5" t="s">
        <v>27</v>
      </c>
      <c r="N156" s="5"/>
    </row>
    <row r="157" spans="2:20" x14ac:dyDescent="0.25">
      <c r="C157" t="str">
        <f>IF($B157&lt;&gt;"",VLOOKUP($B157,Deelnemers2026!$B$2:$G$345,2,FALSE),"")</f>
        <v/>
      </c>
      <c r="D157" t="str">
        <f>IF($B157&lt;&gt;"",VLOOKUP($B157,Deelnemers2026!$B$2:$G$345,3,FALSE),"")</f>
        <v/>
      </c>
      <c r="E157" t="str">
        <f>IF($B157&lt;&gt;"",VLOOKUP($B157,Deelnemers2026!$B$2:$G$345,4,FALSE),"")</f>
        <v/>
      </c>
      <c r="F157" t="str">
        <f>IF($B157&lt;&gt;"",VLOOKUP($B157,Deelnemers2026!$B$2:$G$345,5,FALSE),"")</f>
        <v/>
      </c>
      <c r="J157" t="str">
        <f>IF($I157&lt;&gt;"",VLOOKUP($I157,Deelnemers2026!$B$2:$G$345,2,FALSE),"")</f>
        <v/>
      </c>
      <c r="K157" t="str">
        <f>IF($I157&lt;&gt;"",VLOOKUP($I157,Deelnemers2026!$B$2:$G$345,3,FALSE),"")</f>
        <v/>
      </c>
      <c r="L157" t="str">
        <f>IF($I157&lt;&gt;"",VLOOKUP($I157,Deelnemers2026!$B$2:$G$345,4,FALSE),"")</f>
        <v/>
      </c>
      <c r="M157" t="str">
        <f>IF($I157&lt;&gt;"",VLOOKUP($I157,Deelnemers2026!$B$2:$G$345,5,FALSE),"")</f>
        <v/>
      </c>
    </row>
    <row r="166" spans="1:21" x14ac:dyDescent="0.25">
      <c r="A166">
        <v>6</v>
      </c>
      <c r="H166">
        <v>15</v>
      </c>
      <c r="O166">
        <v>24</v>
      </c>
    </row>
    <row r="167" spans="1:21" x14ac:dyDescent="0.25">
      <c r="B167" s="5" t="s">
        <v>84</v>
      </c>
      <c r="C167" s="5" t="s">
        <v>565</v>
      </c>
      <c r="D167" s="5" t="s">
        <v>584</v>
      </c>
      <c r="E167" s="5"/>
      <c r="F167" s="5"/>
      <c r="G167" s="5"/>
      <c r="I167" s="5" t="s">
        <v>84</v>
      </c>
      <c r="J167" s="5" t="s">
        <v>568</v>
      </c>
      <c r="K167" s="5" t="s">
        <v>584</v>
      </c>
      <c r="L167" s="5"/>
      <c r="M167" s="5"/>
      <c r="N167" s="5"/>
      <c r="P167" s="5" t="s">
        <v>84</v>
      </c>
      <c r="Q167" s="5" t="s">
        <v>569</v>
      </c>
      <c r="R167" s="5" t="s">
        <v>584</v>
      </c>
      <c r="S167" s="5"/>
      <c r="T167" s="5"/>
      <c r="U167" s="5"/>
    </row>
    <row r="168" spans="1:21" x14ac:dyDescent="0.25">
      <c r="B168" s="5"/>
      <c r="C168" s="5" t="s">
        <v>30</v>
      </c>
      <c r="D168" s="5" t="s">
        <v>27</v>
      </c>
      <c r="G168" s="5"/>
      <c r="I168" s="5"/>
      <c r="J168" s="5" t="s">
        <v>30</v>
      </c>
      <c r="K168" s="5" t="s">
        <v>27</v>
      </c>
      <c r="L168" s="5"/>
      <c r="M168" s="5"/>
      <c r="N168" s="5"/>
      <c r="P168" s="5"/>
      <c r="Q168" s="5" t="s">
        <v>30</v>
      </c>
      <c r="R168" s="5" t="s">
        <v>27</v>
      </c>
      <c r="U168" s="5"/>
    </row>
    <row r="169" spans="1:21" x14ac:dyDescent="0.25">
      <c r="C169" t="s">
        <v>53</v>
      </c>
      <c r="D169" t="s">
        <v>199</v>
      </c>
      <c r="J169" t="s">
        <v>76</v>
      </c>
      <c r="K169" t="s">
        <v>194</v>
      </c>
      <c r="L169" t="str">
        <f>IF($I169&lt;&gt;"",VLOOKUP($I169,Deelnemers2026!$B$2:$G$345,4,FALSE),"")</f>
        <v/>
      </c>
      <c r="M169" t="str">
        <f>IF($I169&lt;&gt;"",VLOOKUP($I169,Deelnemers2026!$B$2:$G$345,5,FALSE),"")</f>
        <v/>
      </c>
      <c r="S169" t="str">
        <f>IF($P169&lt;&gt;"",VLOOKUP($P169,Deelnemers2026!$B$2:$G$345,4,FALSE),"")</f>
        <v/>
      </c>
      <c r="T169" t="str">
        <f>IF($P169&lt;&gt;"",VLOOKUP($P169,Deelnemers2026!$B$2:$G$345,5,FALSE),"")</f>
        <v/>
      </c>
    </row>
    <row r="170" spans="1:21" x14ac:dyDescent="0.25">
      <c r="C170" t="s">
        <v>708</v>
      </c>
      <c r="D170" t="s">
        <v>187</v>
      </c>
      <c r="J170" t="s">
        <v>193</v>
      </c>
      <c r="K170" t="s">
        <v>194</v>
      </c>
    </row>
    <row r="171" spans="1:21" x14ac:dyDescent="0.25">
      <c r="C171" t="s">
        <v>15</v>
      </c>
      <c r="D171" t="s">
        <v>198</v>
      </c>
      <c r="J171" t="s">
        <v>711</v>
      </c>
      <c r="K171" t="s">
        <v>192</v>
      </c>
    </row>
    <row r="172" spans="1:21" x14ac:dyDescent="0.25">
      <c r="C172" t="s">
        <v>770</v>
      </c>
      <c r="D172" t="s">
        <v>188</v>
      </c>
    </row>
    <row r="175" spans="1:21" x14ac:dyDescent="0.25">
      <c r="C175" t="s">
        <v>710</v>
      </c>
      <c r="D175" t="s">
        <v>189</v>
      </c>
    </row>
    <row r="176" spans="1:21" x14ac:dyDescent="0.25">
      <c r="C176" t="s">
        <v>16</v>
      </c>
      <c r="D176" t="s">
        <v>188</v>
      </c>
    </row>
    <row r="177" spans="2:14" x14ac:dyDescent="0.25">
      <c r="C177" t="s">
        <v>709</v>
      </c>
      <c r="D177" t="s">
        <v>185</v>
      </c>
    </row>
    <row r="178" spans="2:14" x14ac:dyDescent="0.25">
      <c r="C178" t="s">
        <v>707</v>
      </c>
      <c r="D178" t="s">
        <v>194</v>
      </c>
    </row>
    <row r="188" spans="2:14" x14ac:dyDescent="0.25">
      <c r="B188" s="5" t="s">
        <v>585</v>
      </c>
      <c r="C188" s="5" t="s">
        <v>586</v>
      </c>
      <c r="D188" s="5" t="s">
        <v>584</v>
      </c>
      <c r="E188" s="19" t="s">
        <v>566</v>
      </c>
      <c r="F188" s="5"/>
      <c r="G188" s="5"/>
      <c r="I188" s="5" t="s">
        <v>585</v>
      </c>
      <c r="J188" s="5" t="s">
        <v>586</v>
      </c>
      <c r="K188" s="5" t="s">
        <v>584</v>
      </c>
      <c r="L188" s="19" t="s">
        <v>566</v>
      </c>
      <c r="M188" s="5"/>
      <c r="N188" s="5"/>
    </row>
    <row r="189" spans="2:14" x14ac:dyDescent="0.25">
      <c r="C189" s="5" t="s">
        <v>30</v>
      </c>
      <c r="D189" s="5" t="s">
        <v>27</v>
      </c>
      <c r="G189" s="5"/>
      <c r="I189" s="5"/>
      <c r="J189" s="5" t="s">
        <v>30</v>
      </c>
      <c r="K189" s="5" t="s">
        <v>27</v>
      </c>
      <c r="L189" s="5"/>
      <c r="M189" s="5"/>
      <c r="N189" s="5"/>
    </row>
    <row r="190" spans="2:14" x14ac:dyDescent="0.25">
      <c r="C190" t="str">
        <f>IF($B190&lt;&gt;"",VLOOKUP($B190,Deelnemers2026!$B$2:$G$345,2,FALSE),"")</f>
        <v/>
      </c>
      <c r="D190" t="str">
        <f>IF($B190&lt;&gt;"",VLOOKUP($B190,Deelnemers2026!$B$2:$G$345,3,FALSE),"")</f>
        <v/>
      </c>
      <c r="E190" t="str">
        <f>IF($B190&lt;&gt;"",VLOOKUP($B190,Deelnemers2026!$B$2:$G$345,4,FALSE),"")</f>
        <v/>
      </c>
      <c r="F190" t="str">
        <f>IF($B190&lt;&gt;"",VLOOKUP($B190,Deelnemers2026!$B$2:$G$345,5,FALSE),"")</f>
        <v/>
      </c>
      <c r="J190" t="str">
        <f>IF($I190&lt;&gt;"",VLOOKUP($I190,Deelnemers2026!$B$2:$G$345,2,FALSE),"")</f>
        <v/>
      </c>
      <c r="K190" t="str">
        <f>IF($I190&lt;&gt;"",VLOOKUP($I190,Deelnemers2026!$B$2:$G$345,3,FALSE),"")</f>
        <v/>
      </c>
      <c r="L190" t="str">
        <f>IF($I190&lt;&gt;"",VLOOKUP($I190,Deelnemers2026!$B$2:$G$345,4,FALSE),"")</f>
        <v/>
      </c>
      <c r="M190" t="str">
        <f>IF($I190&lt;&gt;"",VLOOKUP($I190,Deelnemers2026!$B$2:$G$345,5,FALSE),"")</f>
        <v/>
      </c>
    </row>
    <row r="199" spans="1:21" x14ac:dyDescent="0.25">
      <c r="A199">
        <v>7</v>
      </c>
      <c r="H199">
        <v>16</v>
      </c>
      <c r="O199">
        <v>25</v>
      </c>
    </row>
    <row r="200" spans="1:21" x14ac:dyDescent="0.25">
      <c r="B200" s="5" t="s">
        <v>87</v>
      </c>
      <c r="C200" s="5" t="s">
        <v>565</v>
      </c>
      <c r="D200" s="5" t="s">
        <v>588</v>
      </c>
      <c r="E200" s="5"/>
      <c r="F200" s="5"/>
      <c r="G200" s="5"/>
      <c r="I200" s="5" t="s">
        <v>87</v>
      </c>
      <c r="J200" s="5" t="s">
        <v>568</v>
      </c>
      <c r="K200" s="5" t="s">
        <v>588</v>
      </c>
      <c r="L200" s="5"/>
      <c r="M200" s="5"/>
      <c r="N200" s="5"/>
      <c r="P200" s="5" t="s">
        <v>585</v>
      </c>
      <c r="Q200" s="5" t="s">
        <v>569</v>
      </c>
      <c r="R200" s="5" t="s">
        <v>587</v>
      </c>
      <c r="S200" s="19" t="s">
        <v>566</v>
      </c>
      <c r="T200" s="5"/>
      <c r="U200" s="5"/>
    </row>
    <row r="201" spans="1:21" x14ac:dyDescent="0.25">
      <c r="B201" s="5" t="s">
        <v>3</v>
      </c>
      <c r="C201" s="5" t="s">
        <v>4</v>
      </c>
      <c r="D201" s="5" t="s">
        <v>5</v>
      </c>
      <c r="E201" s="5" t="s">
        <v>30</v>
      </c>
      <c r="F201" s="5" t="s">
        <v>27</v>
      </c>
      <c r="G201" s="5"/>
      <c r="I201" s="5" t="s">
        <v>3</v>
      </c>
      <c r="J201" s="5" t="s">
        <v>4</v>
      </c>
      <c r="K201" s="5" t="s">
        <v>5</v>
      </c>
      <c r="L201" s="5" t="s">
        <v>30</v>
      </c>
      <c r="M201" s="5" t="s">
        <v>27</v>
      </c>
      <c r="N201" s="5"/>
      <c r="P201" s="5"/>
      <c r="Q201" s="5" t="s">
        <v>30</v>
      </c>
      <c r="R201" s="5" t="s">
        <v>27</v>
      </c>
      <c r="S201" s="5"/>
      <c r="T201" s="5"/>
      <c r="U201" s="5"/>
    </row>
    <row r="202" spans="1:21" x14ac:dyDescent="0.25">
      <c r="B202">
        <v>102</v>
      </c>
      <c r="C202" t="str">
        <f>IF($B202&lt;&gt;"",VLOOKUP($B202,Deelnemers2026!$B$2:$G$345,2,FALSE),"")</f>
        <v>Bons-Holsteins Koba 253</v>
      </c>
      <c r="D202" t="str">
        <f>IF($B202&lt;&gt;"",VLOOKUP($B202,Deelnemers2026!$B$2:$G$345,3,FALSE),"")</f>
        <v>Walnutlawn Solomon</v>
      </c>
      <c r="E202" t="str">
        <f>IF($B202&lt;&gt;"",VLOOKUP($B202,Deelnemers2026!$B$2:$G$345,4,FALSE),"")</f>
        <v>Bons-Holsteins</v>
      </c>
      <c r="F202" t="str">
        <f>IF($B202&lt;&gt;"",VLOOKUP($B202,Deelnemers2026!$B$2:$G$345,5,FALSE),"")</f>
        <v>Ottoland</v>
      </c>
      <c r="I202">
        <v>91</v>
      </c>
      <c r="J202" t="str">
        <f>IF($I202&lt;&gt;"",VLOOKUP($I202,Deelnemers2026!$B$2:$G$345,2,FALSE),"")</f>
        <v>M.H. Trijn 228</v>
      </c>
      <c r="K202" t="str">
        <f>IF($I202&lt;&gt;"",VLOOKUP($I202,Deelnemers2026!$B$2:$G$345,3,FALSE),"")</f>
        <v>Peak Tropic</v>
      </c>
      <c r="L202" t="str">
        <f>IF($I202&lt;&gt;"",VLOOKUP($I202,Deelnemers2026!$B$2:$G$345,4,FALSE),"")</f>
        <v>Merwehoeve de Groot V.O.F.</v>
      </c>
      <c r="M202" t="str">
        <f>IF($I202&lt;&gt;"",VLOOKUP($I202,Deelnemers2026!$B$2:$G$345,5,FALSE),"")</f>
        <v>Herwijnen</v>
      </c>
      <c r="Q202" t="s">
        <v>248</v>
      </c>
      <c r="R202" t="s">
        <v>187</v>
      </c>
      <c r="S202" t="str">
        <f>IF($P202&lt;&gt;"",VLOOKUP($P202,Deelnemers2026!$B$2:$G$345,4,FALSE),"")</f>
        <v/>
      </c>
      <c r="T202" t="str">
        <f>IF($P202&lt;&gt;"",VLOOKUP($P202,Deelnemers2026!$B$2:$G$345,5,FALSE),"")</f>
        <v/>
      </c>
    </row>
    <row r="203" spans="1:21" x14ac:dyDescent="0.25">
      <c r="B203">
        <v>103</v>
      </c>
      <c r="C203" t="str">
        <f>IF($B203&lt;&gt;"",VLOOKUP($B203,Deelnemers2026!$B$2:$G$345,2,FALSE),"")</f>
        <v>Emma 1192</v>
      </c>
      <c r="D203" t="str">
        <f>IF($B203&lt;&gt;"",VLOOKUP($B203,Deelnemers2026!$B$2:$G$345,3,FALSE),"")</f>
        <v>Midwolder Marshall</v>
      </c>
      <c r="E203" t="str">
        <f>IF($B203&lt;&gt;"",VLOOKUP($B203,Deelnemers2026!$B$2:$G$345,4,FALSE),"")</f>
        <v>Melkveebedrijf de Jong</v>
      </c>
      <c r="F203" t="str">
        <f>IF($B203&lt;&gt;"",VLOOKUP($B203,Deelnemers2026!$B$2:$G$345,5,FALSE),"")</f>
        <v>Noordeloos</v>
      </c>
      <c r="I203">
        <v>92</v>
      </c>
      <c r="J203" t="str">
        <f>IF($I203&lt;&gt;"",VLOOKUP($I203,Deelnemers2026!$B$2:$G$345,2,FALSE),"")</f>
        <v>Geertje 611</v>
      </c>
      <c r="K203" t="str">
        <f>IF($I203&lt;&gt;"",VLOOKUP($I203,Deelnemers2026!$B$2:$G$345,3,FALSE),"")</f>
        <v>Ocd Montross Laidlaw</v>
      </c>
      <c r="L203" t="str">
        <f>IF($I203&lt;&gt;"",VLOOKUP($I203,Deelnemers2026!$B$2:$G$345,4,FALSE),"")</f>
        <v>Het Lam Vof</v>
      </c>
      <c r="M203" t="str">
        <f>IF($I203&lt;&gt;"",VLOOKUP($I203,Deelnemers2026!$B$2:$G$345,5,FALSE),"")</f>
        <v>Leerbroek</v>
      </c>
      <c r="Q203" s="18" t="s">
        <v>50</v>
      </c>
      <c r="R203" t="s">
        <v>279</v>
      </c>
    </row>
    <row r="204" spans="1:21" x14ac:dyDescent="0.25">
      <c r="B204">
        <v>107</v>
      </c>
      <c r="C204" t="str">
        <f>IF($B204&lt;&gt;"",VLOOKUP($B204,Deelnemers2026!$B$2:$G$345,2,FALSE),"")</f>
        <v>Bons-Holsteins Koba 245</v>
      </c>
      <c r="D204" t="str">
        <f>IF($B204&lt;&gt;"",VLOOKUP($B204,Deelnemers2026!$B$2:$G$345,3,FALSE),"")</f>
        <v>Val-Bisson Doorman</v>
      </c>
      <c r="E204" t="str">
        <f>IF($B204&lt;&gt;"",VLOOKUP($B204,Deelnemers2026!$B$2:$G$345,4,FALSE),"")</f>
        <v>Bons-Holsteins/Beslea Farms Canada</v>
      </c>
      <c r="F204" t="str">
        <f>IF($B204&lt;&gt;"",VLOOKUP($B204,Deelnemers2026!$B$2:$G$345,5,FALSE),"")</f>
        <v>Ottoland</v>
      </c>
      <c r="I204">
        <v>93</v>
      </c>
      <c r="J204" t="str">
        <f>IF($I204&lt;&gt;"",VLOOKUP($I204,Deelnemers2026!$B$2:$G$345,2,FALSE),"")</f>
        <v>Mina 217</v>
      </c>
      <c r="K204" t="str">
        <f>IF($I204&lt;&gt;"",VLOOKUP($I204,Deelnemers2026!$B$2:$G$345,3,FALSE),"")</f>
        <v>Ocd Montross Laidlaw</v>
      </c>
      <c r="L204" t="str">
        <f>IF($I204&lt;&gt;"",VLOOKUP($I204,Deelnemers2026!$B$2:$G$345,4,FALSE),"")</f>
        <v>Het Lam Vof</v>
      </c>
      <c r="M204" t="str">
        <f>IF($I204&lt;&gt;"",VLOOKUP($I204,Deelnemers2026!$B$2:$G$345,5,FALSE),"")</f>
        <v>Leerbroek</v>
      </c>
      <c r="Q204" t="s">
        <v>712</v>
      </c>
      <c r="R204" t="s">
        <v>276</v>
      </c>
    </row>
    <row r="205" spans="1:21" x14ac:dyDescent="0.25">
      <c r="B205">
        <v>109</v>
      </c>
      <c r="C205" t="str">
        <f>IF($B205&lt;&gt;"",VLOOKUP($B205,Deelnemers2026!$B$2:$G$345,2,FALSE),"")</f>
        <v>Giessenhof Sannie 449</v>
      </c>
      <c r="D205" t="str">
        <f>IF($B205&lt;&gt;"",VLOOKUP($B205,Deelnemers2026!$B$2:$G$345,3,FALSE),"")</f>
        <v>Peak Amplify</v>
      </c>
      <c r="E205" t="str">
        <f>IF($B205&lt;&gt;"",VLOOKUP($B205,Deelnemers2026!$B$2:$G$345,4,FALSE),"")</f>
        <v>Mts Kortleve-Kooijman</v>
      </c>
      <c r="F205" t="str">
        <f>IF($B205&lt;&gt;"",VLOOKUP($B205,Deelnemers2026!$B$2:$G$345,5,FALSE),"")</f>
        <v>Noordeloos</v>
      </c>
      <c r="I205">
        <v>95</v>
      </c>
      <c r="J205" t="str">
        <f>IF($I205&lt;&gt;"",VLOOKUP($I205,Deelnemers2026!$B$2:$G$345,2,FALSE),"")</f>
        <v>Margriet 508</v>
      </c>
      <c r="K205" t="str">
        <f>IF($I205&lt;&gt;"",VLOOKUP($I205,Deelnemers2026!$B$2:$G$345,3,FALSE),"")</f>
        <v>Walnutlawn Sidekick</v>
      </c>
      <c r="L205" t="str">
        <f>IF($I205&lt;&gt;"",VLOOKUP($I205,Deelnemers2026!$B$2:$G$345,4,FALSE),"")</f>
        <v>Vof de Bruin</v>
      </c>
      <c r="M205" t="str">
        <f>IF($I205&lt;&gt;"",VLOOKUP($I205,Deelnemers2026!$B$2:$G$345,5,FALSE),"")</f>
        <v>Giessenburg</v>
      </c>
    </row>
    <row r="206" spans="1:21" x14ac:dyDescent="0.25">
      <c r="B206">
        <v>110</v>
      </c>
      <c r="C206" t="str">
        <f>IF($B206&lt;&gt;"",VLOOKUP($B206,Deelnemers2026!$B$2:$G$345,2,FALSE),"")</f>
        <v>De Witboom Greet 101</v>
      </c>
      <c r="D206" t="str">
        <f>IF($B206&lt;&gt;"",VLOOKUP($B206,Deelnemers2026!$B$2:$G$345,3,FALSE),"")</f>
        <v>Prins Holsteins Kik Prizewinne</v>
      </c>
      <c r="E206" t="str">
        <f>IF($B206&lt;&gt;"",VLOOKUP($B206,Deelnemers2026!$B$2:$G$345,4,FALSE),"")</f>
        <v>Vof Versluis den Otter</v>
      </c>
      <c r="F206" t="str">
        <f>IF($B206&lt;&gt;"",VLOOKUP($B206,Deelnemers2026!$B$2:$G$345,5,FALSE),"")</f>
        <v>Ameide</v>
      </c>
      <c r="I206">
        <v>97</v>
      </c>
      <c r="J206" t="str">
        <f>IF($I206&lt;&gt;"",VLOOKUP($I206,Deelnemers2026!$B$2:$G$345,2,FALSE),"")</f>
        <v>J.S. Miss Macau</v>
      </c>
      <c r="K206" t="str">
        <f>IF($I206&lt;&gt;"",VLOOKUP($I206,Deelnemers2026!$B$2:$G$345,3,FALSE),"")</f>
        <v>Edg Deman</v>
      </c>
      <c r="L206" t="str">
        <f>IF($I206&lt;&gt;"",VLOOKUP($I206,Deelnemers2026!$B$2:$G$345,4,FALSE),"")</f>
        <v>Vof Jongsteins</v>
      </c>
      <c r="M206" t="str">
        <f>IF($I206&lt;&gt;"",VLOOKUP($I206,Deelnemers2026!$B$2:$G$345,5,FALSE),"")</f>
        <v>Hoogblokland</v>
      </c>
    </row>
    <row r="207" spans="1:21" x14ac:dyDescent="0.25">
      <c r="B207">
        <v>111</v>
      </c>
      <c r="C207" t="str">
        <f>IF($B207&lt;&gt;"",VLOOKUP($B207,Deelnemers2026!$B$2:$G$345,2,FALSE),"")</f>
        <v>Geertje 638</v>
      </c>
      <c r="D207" t="str">
        <f>IF($B207&lt;&gt;"",VLOOKUP($B207,Deelnemers2026!$B$2:$G$345,3,FALSE),"")</f>
        <v>Crasdale Bankroll</v>
      </c>
      <c r="E207" t="str">
        <f>IF($B207&lt;&gt;"",VLOOKUP($B207,Deelnemers2026!$B$2:$G$345,4,FALSE),"")</f>
        <v>Mts van Dijk-de Bruin</v>
      </c>
      <c r="F207" t="str">
        <f>IF($B207&lt;&gt;"",VLOOKUP($B207,Deelnemers2026!$B$2:$G$345,5,FALSE),"")</f>
        <v>Giessenburg</v>
      </c>
      <c r="I207">
        <v>98</v>
      </c>
      <c r="J207" t="str">
        <f>IF($I207&lt;&gt;"",VLOOKUP($I207,Deelnemers2026!$B$2:$G$345,2,FALSE),"")</f>
        <v>Emma 1227</v>
      </c>
      <c r="K207" t="str">
        <f>IF($I207&lt;&gt;"",VLOOKUP($I207,Deelnemers2026!$B$2:$G$345,3,FALSE),"")</f>
        <v>Willie Rolex</v>
      </c>
      <c r="L207" t="str">
        <f>IF($I207&lt;&gt;"",VLOOKUP($I207,Deelnemers2026!$B$2:$G$345,4,FALSE),"")</f>
        <v>Melkveebedrijf de Jong</v>
      </c>
      <c r="M207" t="str">
        <f>IF($I207&lt;&gt;"",VLOOKUP($I207,Deelnemers2026!$B$2:$G$345,5,FALSE),"")</f>
        <v>Noordeloos</v>
      </c>
    </row>
    <row r="208" spans="1:21" x14ac:dyDescent="0.25">
      <c r="B208">
        <v>112</v>
      </c>
      <c r="C208" t="str">
        <f>IF($B208&lt;&gt;"",VLOOKUP($B208,Deelnemers2026!$B$2:$G$345,2,FALSE),"")</f>
        <v>Aaltje 355</v>
      </c>
      <c r="D208" t="str">
        <f>IF($B208&lt;&gt;"",VLOOKUP($B208,Deelnemers2026!$B$2:$G$345,3,FALSE),"")</f>
        <v>De-Su 521 Bookem</v>
      </c>
      <c r="E208" t="str">
        <f>IF($B208&lt;&gt;"",VLOOKUP($B208,Deelnemers2026!$B$2:$G$345,4,FALSE),"")</f>
        <v>D A Keijzer Vof</v>
      </c>
      <c r="F208" t="str">
        <f>IF($B208&lt;&gt;"",VLOOKUP($B208,Deelnemers2026!$B$2:$G$345,5,FALSE),"")</f>
        <v>Gorinchem</v>
      </c>
      <c r="I208">
        <v>101</v>
      </c>
      <c r="J208" t="str">
        <f>IF($I208&lt;&gt;"",VLOOKUP($I208,Deelnemers2026!$B$2:$G$345,2,FALSE),"")</f>
        <v>Bons-Holsteins Roza 77</v>
      </c>
      <c r="K208" t="str">
        <f>IF($I208&lt;&gt;"",VLOOKUP($I208,Deelnemers2026!$B$2:$G$345,3,FALSE),"")</f>
        <v>Walnutlawn Sidekick</v>
      </c>
      <c r="L208" t="str">
        <f>IF($I208&lt;&gt;"",VLOOKUP($I208,Deelnemers2026!$B$2:$G$345,4,FALSE),"")</f>
        <v>Bons-Holsteins</v>
      </c>
      <c r="M208" t="str">
        <f>IF($I208&lt;&gt;"",VLOOKUP($I208,Deelnemers2026!$B$2:$G$345,5,FALSE),"")</f>
        <v>Ottoland</v>
      </c>
    </row>
    <row r="209" spans="2:14" x14ac:dyDescent="0.25">
      <c r="B209">
        <v>113</v>
      </c>
      <c r="C209" t="str">
        <f>IF($B209&lt;&gt;"",VLOOKUP($B209,Deelnemers2026!$B$2:$G$345,2,FALSE),"")</f>
        <v>Marietje</v>
      </c>
      <c r="D209" t="str">
        <f>IF($B209&lt;&gt;"",VLOOKUP($B209,Deelnemers2026!$B$2:$G$345,3,FALSE),"")</f>
        <v>Lone-Oak-Acres Altarabo-ET</v>
      </c>
      <c r="E209" t="str">
        <f>IF($B209&lt;&gt;"",VLOOKUP($B209,Deelnemers2026!$B$2:$G$345,4,FALSE),"")</f>
        <v>Nieuwvredebest BV</v>
      </c>
      <c r="F209" t="str">
        <f>IF($B209&lt;&gt;"",VLOOKUP($B209,Deelnemers2026!$B$2:$G$345,5,FALSE),"")</f>
        <v>Vuren</v>
      </c>
      <c r="I209">
        <v>120</v>
      </c>
      <c r="J209" t="str">
        <f>IF($I209&lt;&gt;"",VLOOKUP($I209,Deelnemers2026!$B$2:$G$345,2,FALSE),"")</f>
        <v>Wilhelmina 602</v>
      </c>
      <c r="K209" t="str">
        <f>IF($I209&lt;&gt;"",VLOOKUP($I209,Deelnemers2026!$B$2:$G$345,3,FALSE),"")</f>
        <v>Comestar Lauthority</v>
      </c>
      <c r="L209" t="str">
        <f>IF($I209&lt;&gt;"",VLOOKUP($I209,Deelnemers2026!$B$2:$G$345,4,FALSE),"")</f>
        <v>Mts van Dijk-de Bruin</v>
      </c>
      <c r="M209" t="str">
        <f>IF($I209&lt;&gt;"",VLOOKUP($I209,Deelnemers2026!$B$2:$G$345,5,FALSE),"")</f>
        <v>Giessenburg</v>
      </c>
    </row>
    <row r="220" spans="2:14" x14ac:dyDescent="0.25">
      <c r="B220" s="5" t="s">
        <v>88</v>
      </c>
      <c r="C220" s="5" t="s">
        <v>565</v>
      </c>
      <c r="D220" s="5" t="s">
        <v>576</v>
      </c>
      <c r="E220" s="5" t="s">
        <v>590</v>
      </c>
      <c r="F220" s="5"/>
      <c r="G220" s="5"/>
      <c r="I220" s="5" t="s">
        <v>88</v>
      </c>
      <c r="J220" s="5" t="s">
        <v>568</v>
      </c>
      <c r="K220" s="5" t="s">
        <v>588</v>
      </c>
      <c r="L220" s="5" t="s">
        <v>590</v>
      </c>
      <c r="M220" s="5"/>
      <c r="N220" s="5"/>
    </row>
    <row r="221" spans="2:14" x14ac:dyDescent="0.25">
      <c r="B221" s="5" t="s">
        <v>3</v>
      </c>
      <c r="C221" s="5" t="s">
        <v>4</v>
      </c>
      <c r="D221" s="5" t="s">
        <v>5</v>
      </c>
      <c r="E221" s="5" t="s">
        <v>30</v>
      </c>
      <c r="F221" s="5" t="s">
        <v>27</v>
      </c>
      <c r="G221" s="5"/>
      <c r="I221" s="5" t="s">
        <v>3</v>
      </c>
      <c r="J221" s="5" t="s">
        <v>4</v>
      </c>
      <c r="K221" s="5" t="s">
        <v>5</v>
      </c>
      <c r="L221" s="5" t="s">
        <v>30</v>
      </c>
      <c r="M221" s="5" t="s">
        <v>27</v>
      </c>
      <c r="N221" s="5"/>
    </row>
    <row r="222" spans="2:14" x14ac:dyDescent="0.25">
      <c r="C222" t="str">
        <f>IF($B222&lt;&gt;"",VLOOKUP($B222,Deelnemers2026!$B$2:$G$345,2,FALSE),"")</f>
        <v/>
      </c>
      <c r="D222" t="str">
        <f>IF($B222&lt;&gt;"",VLOOKUP($B222,Deelnemers2026!$B$2:$G$345,3,FALSE),"")</f>
        <v/>
      </c>
      <c r="E222" t="str">
        <f>IF($B222&lt;&gt;"",VLOOKUP($B222,Deelnemers2026!$B$2:$G$345,4,FALSE),"")</f>
        <v/>
      </c>
      <c r="F222" t="str">
        <f>IF($B222&lt;&gt;"",VLOOKUP($B222,Deelnemers2026!$B$2:$G$345,5,FALSE),"")</f>
        <v/>
      </c>
      <c r="J222" t="str">
        <f>IF($I222&lt;&gt;"",VLOOKUP($I222,Deelnemers2026!$B$2:$G$345,2,FALSE),"")</f>
        <v/>
      </c>
      <c r="K222" t="str">
        <f>IF($I222&lt;&gt;"",VLOOKUP($I222,Deelnemers2026!$B$2:$G$345,3,FALSE),"")</f>
        <v/>
      </c>
      <c r="L222" t="str">
        <f>IF($I222&lt;&gt;"",VLOOKUP($I222,Deelnemers2026!$B$2:$G$345,4,FALSE),"")</f>
        <v/>
      </c>
      <c r="M222" t="str">
        <f>IF($I222&lt;&gt;"",VLOOKUP($I222,Deelnemers2026!$B$2:$G$345,5,FALSE),"")</f>
        <v/>
      </c>
    </row>
    <row r="225" spans="1:21" x14ac:dyDescent="0.25">
      <c r="B225" s="5" t="s">
        <v>140</v>
      </c>
      <c r="C225" s="5" t="s">
        <v>565</v>
      </c>
      <c r="D225" s="5" t="s">
        <v>576</v>
      </c>
      <c r="E225" s="19" t="s">
        <v>566</v>
      </c>
      <c r="F225" s="5"/>
      <c r="G225" s="5"/>
      <c r="I225" s="5" t="s">
        <v>140</v>
      </c>
      <c r="J225" s="5" t="s">
        <v>568</v>
      </c>
      <c r="K225" s="5" t="s">
        <v>588</v>
      </c>
      <c r="L225" s="19" t="s">
        <v>566</v>
      </c>
      <c r="M225" s="5"/>
      <c r="N225" s="5"/>
    </row>
    <row r="226" spans="1:21" x14ac:dyDescent="0.25">
      <c r="B226" s="5" t="s">
        <v>3</v>
      </c>
      <c r="C226" s="5" t="s">
        <v>4</v>
      </c>
      <c r="D226" s="5" t="s">
        <v>5</v>
      </c>
      <c r="E226" s="5" t="s">
        <v>30</v>
      </c>
      <c r="F226" s="5" t="s">
        <v>27</v>
      </c>
      <c r="G226" s="5"/>
      <c r="I226" s="5" t="s">
        <v>3</v>
      </c>
      <c r="J226" s="5" t="s">
        <v>4</v>
      </c>
      <c r="K226" s="5" t="s">
        <v>5</v>
      </c>
      <c r="L226" s="5" t="s">
        <v>30</v>
      </c>
      <c r="M226" s="5" t="s">
        <v>27</v>
      </c>
      <c r="N226" s="5"/>
    </row>
    <row r="227" spans="1:21" x14ac:dyDescent="0.25">
      <c r="C227" t="str">
        <f>IF($B227&lt;&gt;"",VLOOKUP($B227,Deelnemers2026!$B$2:$G$345,2,FALSE),"")</f>
        <v/>
      </c>
      <c r="D227" t="str">
        <f>IF($B227&lt;&gt;"",VLOOKUP($B227,Deelnemers2026!$B$2:$G$345,3,FALSE),"")</f>
        <v/>
      </c>
      <c r="E227" t="str">
        <f>IF($B227&lt;&gt;"",VLOOKUP($B227,Deelnemers2026!$B$2:$G$345,4,FALSE),"")</f>
        <v/>
      </c>
      <c r="F227" t="str">
        <f>IF($B227&lt;&gt;"",VLOOKUP($B227,Deelnemers2026!$B$2:$G$345,5,FALSE),"")</f>
        <v/>
      </c>
      <c r="J227" t="str">
        <f>IF($I227&lt;&gt;"",VLOOKUP($I227,Deelnemers2026!$B$2:$G$345,2,FALSE),"")</f>
        <v/>
      </c>
      <c r="K227" t="str">
        <f>IF($I227&lt;&gt;"",VLOOKUP($I227,Deelnemers2026!$B$2:$G$345,3,FALSE),"")</f>
        <v/>
      </c>
      <c r="L227" t="str">
        <f>IF($I227&lt;&gt;"",VLOOKUP($I227,Deelnemers2026!$B$2:$G$345,4,FALSE),"")</f>
        <v/>
      </c>
      <c r="M227" t="str">
        <f>IF($I227&lt;&gt;"",VLOOKUP($I227,Deelnemers2026!$B$2:$G$345,5,FALSE),"")</f>
        <v/>
      </c>
    </row>
    <row r="228" spans="1:21" x14ac:dyDescent="0.25">
      <c r="B228" s="5" t="s">
        <v>91</v>
      </c>
      <c r="C228" s="5" t="s">
        <v>713</v>
      </c>
      <c r="D228" s="5" t="s">
        <v>732</v>
      </c>
      <c r="I228" s="5" t="s">
        <v>91</v>
      </c>
      <c r="J228" s="5" t="s">
        <v>713</v>
      </c>
      <c r="K228" s="5" t="s">
        <v>732</v>
      </c>
    </row>
    <row r="232" spans="1:21" x14ac:dyDescent="0.25">
      <c r="A232">
        <v>8</v>
      </c>
      <c r="H232">
        <v>17</v>
      </c>
      <c r="O232">
        <v>26</v>
      </c>
    </row>
    <row r="233" spans="1:21" x14ac:dyDescent="0.25">
      <c r="P233" s="5" t="s">
        <v>87</v>
      </c>
      <c r="Q233" s="5" t="s">
        <v>569</v>
      </c>
      <c r="R233" s="5" t="s">
        <v>588</v>
      </c>
      <c r="S233" s="5"/>
      <c r="T233" s="5"/>
      <c r="U233" s="5"/>
    </row>
    <row r="234" spans="1:21" x14ac:dyDescent="0.25">
      <c r="P234" s="5" t="s">
        <v>3</v>
      </c>
      <c r="Q234" s="5" t="s">
        <v>4</v>
      </c>
      <c r="R234" s="5" t="s">
        <v>5</v>
      </c>
      <c r="S234" s="5" t="s">
        <v>30</v>
      </c>
      <c r="T234" s="5" t="s">
        <v>27</v>
      </c>
      <c r="U234" s="5"/>
    </row>
    <row r="235" spans="1:21" x14ac:dyDescent="0.25">
      <c r="P235">
        <v>79</v>
      </c>
      <c r="Q235" t="str">
        <f>IF($P235&lt;&gt;"",VLOOKUP($P235,Deelnemers2026!$B$2:$G$345,2,FALSE),"")</f>
        <v>Giessenhof Sannie 481</v>
      </c>
      <c r="R235" t="str">
        <f>IF($P235&lt;&gt;"",VLOOKUP($P235,Deelnemers2026!$B$2:$G$345,3,FALSE),"")</f>
        <v>Petton Pepsi</v>
      </c>
      <c r="S235" t="str">
        <f>IF($P235&lt;&gt;"",VLOOKUP($P235,Deelnemers2026!$B$2:$G$345,4,FALSE),"")</f>
        <v>Mts Kortleve-Kooijman</v>
      </c>
      <c r="T235" t="str">
        <f>IF($P235&lt;&gt;"",VLOOKUP($P235,Deelnemers2026!$B$2:$G$345,5,FALSE),"")</f>
        <v>Noordeloos</v>
      </c>
    </row>
    <row r="236" spans="1:21" x14ac:dyDescent="0.25">
      <c r="P236">
        <v>81</v>
      </c>
      <c r="Q236" t="str">
        <f>IF($P236&lt;&gt;"",VLOOKUP($P236,Deelnemers2026!$B$2:$G$345,2,FALSE),"")</f>
        <v>Lambda Ashlyn</v>
      </c>
      <c r="R236" t="str">
        <f>IF($P236&lt;&gt;"",VLOOKUP($P236,Deelnemers2026!$B$2:$G$345,3,FALSE),"")</f>
        <v>Farnear Delta-Lambda</v>
      </c>
      <c r="S236" t="str">
        <f>IF($P236&lt;&gt;"",VLOOKUP($P236,Deelnemers2026!$B$2:$G$345,4,FALSE),"")</f>
        <v>Fa de Groot</v>
      </c>
      <c r="T236" t="str">
        <f>IF($P236&lt;&gt;"",VLOOKUP($P236,Deelnemers2026!$B$2:$G$345,5,FALSE),"")</f>
        <v>Everdingen</v>
      </c>
    </row>
    <row r="237" spans="1:21" x14ac:dyDescent="0.25">
      <c r="P237">
        <v>83</v>
      </c>
      <c r="Q237" t="str">
        <f>IF($P237&lt;&gt;"",VLOOKUP($P237,Deelnemers2026!$B$2:$G$345,2,FALSE),"")</f>
        <v>M.H. Gerda 109</v>
      </c>
      <c r="R237" t="str">
        <f>IF($P237&lt;&gt;"",VLOOKUP($P237,Deelnemers2026!$B$2:$G$345,3,FALSE),"")</f>
        <v>Big Malki</v>
      </c>
      <c r="S237" t="str">
        <f>IF($P237&lt;&gt;"",VLOOKUP($P237,Deelnemers2026!$B$2:$G$345,4,FALSE),"")</f>
        <v>Merwehoeve de Groot V.O.F.</v>
      </c>
      <c r="T237" t="str">
        <f>IF($P237&lt;&gt;"",VLOOKUP($P237,Deelnemers2026!$B$2:$G$345,5,FALSE),"")</f>
        <v>Herwijnen</v>
      </c>
    </row>
    <row r="238" spans="1:21" x14ac:dyDescent="0.25">
      <c r="P238">
        <v>84</v>
      </c>
      <c r="Q238" t="str">
        <f>IF($P238&lt;&gt;"",VLOOKUP($P238,Deelnemers2026!$B$2:$G$345,2,FALSE),"")</f>
        <v>Bons-Holsteins Dikkie 218</v>
      </c>
      <c r="R238" t="str">
        <f>IF($P238&lt;&gt;"",VLOOKUP($P238,Deelnemers2026!$B$2:$G$345,3,FALSE),"")</f>
        <v>Lindenright Moovin</v>
      </c>
      <c r="S238" t="str">
        <f>IF($P238&lt;&gt;"",VLOOKUP($P238,Deelnemers2026!$B$2:$G$345,4,FALSE),"")</f>
        <v>Bons-Holsteins</v>
      </c>
      <c r="T238" t="str">
        <f>IF($P238&lt;&gt;"",VLOOKUP($P238,Deelnemers2026!$B$2:$G$345,5,FALSE),"")</f>
        <v>Ottoland</v>
      </c>
    </row>
    <row r="239" spans="1:21" x14ac:dyDescent="0.25">
      <c r="P239">
        <v>85</v>
      </c>
      <c r="Q239" t="str">
        <f>IF($P239&lt;&gt;"",VLOOKUP($P239,Deelnemers2026!$B$2:$G$345,2,FALSE),"")</f>
        <v>Emma 1284</v>
      </c>
      <c r="R239" t="str">
        <f>IF($P239&lt;&gt;"",VLOOKUP($P239,Deelnemers2026!$B$2:$G$345,3,FALSE),"")</f>
        <v>Double W Ranger</v>
      </c>
      <c r="S239" t="str">
        <f>IF($P239&lt;&gt;"",VLOOKUP($P239,Deelnemers2026!$B$2:$G$345,4,FALSE),"")</f>
        <v>Melkveebedrijf de Jong</v>
      </c>
      <c r="T239" t="str">
        <f>IF($P239&lt;&gt;"",VLOOKUP($P239,Deelnemers2026!$B$2:$G$345,5,FALSE),"")</f>
        <v>Noordeloos</v>
      </c>
    </row>
    <row r="240" spans="1:21" x14ac:dyDescent="0.25">
      <c r="P240">
        <v>86</v>
      </c>
      <c r="Q240" t="str">
        <f>IF($P240&lt;&gt;"",VLOOKUP($P240,Deelnemers2026!$B$2:$G$345,2,FALSE),"")</f>
        <v>Victor 3987 (174)</v>
      </c>
      <c r="R240" t="str">
        <f>IF($P240&lt;&gt;"",VLOOKUP($P240,Deelnemers2026!$B$2:$G$345,3,FALSE),"")</f>
        <v>Legend-Maker Victor</v>
      </c>
      <c r="S240" t="str">
        <f>IF($P240&lt;&gt;"",VLOOKUP($P240,Deelnemers2026!$B$2:$G$345,4,FALSE),"")</f>
        <v>Firma Vermaat</v>
      </c>
      <c r="T240" t="str">
        <f>IF($P240&lt;&gt;"",VLOOKUP($P240,Deelnemers2026!$B$2:$G$345,5,FALSE),"")</f>
        <v>Hei en Boeicop</v>
      </c>
    </row>
    <row r="241" spans="16:21" x14ac:dyDescent="0.25">
      <c r="P241">
        <v>87</v>
      </c>
      <c r="Q241" t="str">
        <f>IF($P241&lt;&gt;"",VLOOKUP($P241,Deelnemers2026!$B$2:$G$345,2,FALSE),"")</f>
        <v>Jonker Martha 721</v>
      </c>
      <c r="R241" t="str">
        <f>IF($P241&lt;&gt;"",VLOOKUP($P241,Deelnemers2026!$B$2:$G$345,3,FALSE),"")</f>
        <v>Woodcrest King Doc</v>
      </c>
      <c r="S241" t="str">
        <f>IF($P241&lt;&gt;"",VLOOKUP($P241,Deelnemers2026!$B$2:$G$345,4,FALSE),"")</f>
        <v>C G de Jong</v>
      </c>
      <c r="T241" t="str">
        <f>IF($P241&lt;&gt;"",VLOOKUP($P241,Deelnemers2026!$B$2:$G$345,5,FALSE),"")</f>
        <v>Noordeloos</v>
      </c>
    </row>
    <row r="242" spans="16:21" x14ac:dyDescent="0.25">
      <c r="P242">
        <v>88</v>
      </c>
      <c r="Q242" t="str">
        <f>IF($P242&lt;&gt;"",VLOOKUP($P242,Deelnemers2026!$B$2:$G$345,2,FALSE),"")</f>
        <v>Dulu 250</v>
      </c>
      <c r="R242" t="str">
        <f>IF($P242&lt;&gt;"",VLOOKUP($P242,Deelnemers2026!$B$2:$G$345,3,FALSE),"")</f>
        <v>Big Malki</v>
      </c>
      <c r="S242" t="str">
        <f>IF($P242&lt;&gt;"",VLOOKUP($P242,Deelnemers2026!$B$2:$G$345,4,FALSE),"")</f>
        <v>Nieuwvredebest BV</v>
      </c>
      <c r="T242" t="str">
        <f>IF($P242&lt;&gt;"",VLOOKUP($P242,Deelnemers2026!$B$2:$G$345,5,FALSE),"")</f>
        <v>Vuren</v>
      </c>
    </row>
    <row r="243" spans="16:21" x14ac:dyDescent="0.25">
      <c r="P243">
        <v>89</v>
      </c>
      <c r="Q243" t="str">
        <f>IF($P243&lt;&gt;"",VLOOKUP($P243,Deelnemers2026!$B$2:$G$345,2,FALSE),"")</f>
        <v>Els 3</v>
      </c>
      <c r="R243" t="str">
        <f>IF($P243&lt;&gt;"",VLOOKUP($P243,Deelnemers2026!$B$2:$G$345,3,FALSE),"")</f>
        <v>Ri-Val-Re Rager-Red</v>
      </c>
      <c r="S243" t="str">
        <f>IF($P243&lt;&gt;"",VLOOKUP($P243,Deelnemers2026!$B$2:$G$345,4,FALSE),"")</f>
        <v>D A Keijzer Vof</v>
      </c>
      <c r="T243" t="str">
        <f>IF($P243&lt;&gt;"",VLOOKUP($P243,Deelnemers2026!$B$2:$G$345,5,FALSE),"")</f>
        <v>Gorinchem</v>
      </c>
    </row>
    <row r="252" spans="16:21" x14ac:dyDescent="0.25">
      <c r="U252" s="5"/>
    </row>
    <row r="253" spans="16:21" x14ac:dyDescent="0.25">
      <c r="U253" s="5"/>
    </row>
    <row r="258" spans="1:21" x14ac:dyDescent="0.25">
      <c r="U258" s="5"/>
    </row>
    <row r="259" spans="1:21" x14ac:dyDescent="0.25">
      <c r="U259" s="5"/>
    </row>
    <row r="265" spans="1:21" x14ac:dyDescent="0.25">
      <c r="A265">
        <v>9</v>
      </c>
      <c r="H265">
        <v>18</v>
      </c>
      <c r="O265">
        <v>27</v>
      </c>
      <c r="P265" s="5" t="s">
        <v>88</v>
      </c>
      <c r="Q265" s="5" t="s">
        <v>569</v>
      </c>
      <c r="R265" s="5" t="s">
        <v>589</v>
      </c>
      <c r="S265" s="19" t="s">
        <v>566</v>
      </c>
      <c r="T265" s="5" t="s">
        <v>590</v>
      </c>
    </row>
    <row r="266" spans="1:21" x14ac:dyDescent="0.25">
      <c r="P266" s="5" t="s">
        <v>3</v>
      </c>
      <c r="Q266" s="5" t="s">
        <v>4</v>
      </c>
      <c r="R266" s="5" t="s">
        <v>5</v>
      </c>
      <c r="S266" s="5" t="s">
        <v>30</v>
      </c>
      <c r="T266" s="5" t="s">
        <v>27</v>
      </c>
    </row>
    <row r="267" spans="1:21" x14ac:dyDescent="0.25">
      <c r="P267">
        <v>224</v>
      </c>
      <c r="Q267" t="str">
        <f>IF($P267&lt;&gt;"",VLOOKUP($P267,Deelnemers2026!$B$2:$G$345,2,FALSE),"")</f>
        <v>Hbc Power Buck Rose</v>
      </c>
      <c r="R267" t="str">
        <f>IF($P267&lt;&gt;"",VLOOKUP($P267,Deelnemers2026!$B$2:$G$345,3,FALSE),"")</f>
        <v>Power</v>
      </c>
      <c r="S267" t="str">
        <f>IF($P267&lt;&gt;"",VLOOKUP($P267,Deelnemers2026!$B$2:$G$345,4,FALSE),"")</f>
        <v>Schep Holsteins Holland BV</v>
      </c>
      <c r="T267" t="str">
        <f>IF($P267&lt;&gt;"",VLOOKUP($P267,Deelnemers2026!$B$2:$G$345,5,FALSE),"")</f>
        <v>Bergambacht</v>
      </c>
    </row>
    <row r="268" spans="1:21" x14ac:dyDescent="0.25">
      <c r="P268">
        <v>225</v>
      </c>
      <c r="Q268" t="str">
        <f>IF($P268&lt;&gt;"",VLOOKUP($P268,Deelnemers2026!$B$2:$G$345,2,FALSE),"")</f>
        <v>Petra 11</v>
      </c>
      <c r="R268" t="str">
        <f>IF($P268&lt;&gt;"",VLOOKUP($P268,Deelnemers2026!$B$2:$G$345,3,FALSE),"")</f>
        <v>Delta Jacuzzi-Red</v>
      </c>
      <c r="S268" t="str">
        <f>IF($P268&lt;&gt;"",VLOOKUP($P268,Deelnemers2026!$B$2:$G$345,4,FALSE),"")</f>
        <v>Vof Kemp Zijderveld</v>
      </c>
      <c r="T268" t="str">
        <f>IF($P268&lt;&gt;"",VLOOKUP($P268,Deelnemers2026!$B$2:$G$345,5,FALSE),"")</f>
        <v>Zijderveld</v>
      </c>
    </row>
    <row r="269" spans="1:21" x14ac:dyDescent="0.25">
      <c r="P269">
        <v>226</v>
      </c>
      <c r="Q269" t="str">
        <f>IF($P269&lt;&gt;"",VLOOKUP($P269,Deelnemers2026!$B$2:$G$345,2,FALSE),"")</f>
        <v>M.H. Alana 42</v>
      </c>
      <c r="R269" t="str">
        <f>IF($P269&lt;&gt;"",VLOOKUP($P269,Deelnemers2026!$B$2:$G$345,3,FALSE),"")</f>
        <v>Riverdown Unstopabull</v>
      </c>
      <c r="S269" t="str">
        <f>IF($P269&lt;&gt;"",VLOOKUP($P269,Deelnemers2026!$B$2:$G$345,4,FALSE),"")</f>
        <v>Merwehoeve de Groot V.O.F.</v>
      </c>
      <c r="T269" t="str">
        <f>IF($P269&lt;&gt;"",VLOOKUP($P269,Deelnemers2026!$B$2:$G$345,5,FALSE),"")</f>
        <v>Herwijnen</v>
      </c>
    </row>
    <row r="270" spans="1:21" x14ac:dyDescent="0.25">
      <c r="P270">
        <v>227</v>
      </c>
      <c r="Q270" t="str">
        <f>IF($P270&lt;&gt;"",VLOOKUP($P270,Deelnemers2026!$B$2:$G$345,2,FALSE),"")</f>
        <v>Welland Klaartje 166</v>
      </c>
      <c r="R270" t="str">
        <f>IF($P270&lt;&gt;"",VLOOKUP($P270,Deelnemers2026!$B$2:$G$345,3,FALSE),"")</f>
        <v>Delta Abundant P</v>
      </c>
      <c r="S270" t="str">
        <f>IF($P270&lt;&gt;"",VLOOKUP($P270,Deelnemers2026!$B$2:$G$345,4,FALSE),"")</f>
        <v>A en R van der Wel</v>
      </c>
      <c r="T270" t="str">
        <f>IF($P270&lt;&gt;"",VLOOKUP($P270,Deelnemers2026!$B$2:$G$345,5,FALSE),"")</f>
        <v>Hoogblokland</v>
      </c>
    </row>
    <row r="271" spans="1:21" x14ac:dyDescent="0.25">
      <c r="P271">
        <v>229</v>
      </c>
      <c r="Q271" t="str">
        <f>IF($P271&lt;&gt;"",VLOOKUP($P271,Deelnemers2026!$B$2:$G$345,2,FALSE),"")</f>
        <v>Jansje 381</v>
      </c>
      <c r="R271" t="str">
        <f>IF($P271&lt;&gt;"",VLOOKUP($P271,Deelnemers2026!$B$2:$G$345,3,FALSE),"")</f>
        <v>Delta Fun P</v>
      </c>
      <c r="S271" t="str">
        <f>IF($P271&lt;&gt;"",VLOOKUP($P271,Deelnemers2026!$B$2:$G$345,4,FALSE),"")</f>
        <v>Vof Pellikaan-de Jong</v>
      </c>
      <c r="T271" t="str">
        <f>IF($P271&lt;&gt;"",VLOOKUP($P271,Deelnemers2026!$B$2:$G$345,5,FALSE),"")</f>
        <v>Meerkerk</v>
      </c>
    </row>
    <row r="272" spans="1:21" x14ac:dyDescent="0.25">
      <c r="P272">
        <v>230</v>
      </c>
      <c r="Q272" t="str">
        <f>IF($P272&lt;&gt;"",VLOOKUP($P272,Deelnemers2026!$B$2:$G$345,2,FALSE),"")</f>
        <v>Driemolens 7216 Anky 2</v>
      </c>
      <c r="R272" t="str">
        <f>IF($P272&lt;&gt;"",VLOOKUP($P272,Deelnemers2026!$B$2:$G$345,3,FALSE),"")</f>
        <v>American Nova Star-Red</v>
      </c>
      <c r="S272" t="str">
        <f>IF($P272&lt;&gt;"",VLOOKUP($P272,Deelnemers2026!$B$2:$G$345,4,FALSE),"")</f>
        <v>Melkveebedrijf van Zessen</v>
      </c>
      <c r="T272" t="str">
        <f>IF($P272&lt;&gt;"",VLOOKUP($P272,Deelnemers2026!$B$2:$G$345,5,FALSE),"")</f>
        <v>Lexmond</v>
      </c>
    </row>
    <row r="273" spans="16:20" x14ac:dyDescent="0.25">
      <c r="P273">
        <v>231</v>
      </c>
      <c r="Q273" t="str">
        <f>IF($P273&lt;&gt;"",VLOOKUP($P273,Deelnemers2026!$B$2:$G$345,2,FALSE),"")</f>
        <v>Driemolens Nelly 522</v>
      </c>
      <c r="R273" t="str">
        <f>IF($P273&lt;&gt;"",VLOOKUP($P273,Deelnemers2026!$B$2:$G$345,3,FALSE),"")</f>
        <v>Julandy</v>
      </c>
      <c r="S273" t="str">
        <f>IF($P273&lt;&gt;"",VLOOKUP($P273,Deelnemers2026!$B$2:$G$345,4,FALSE),"")</f>
        <v>Melkveebedrijf van Zessen</v>
      </c>
      <c r="T273" t="str">
        <f>IF($P273&lt;&gt;"",VLOOKUP($P273,Deelnemers2026!$B$2:$G$345,5,FALSE),"")</f>
        <v>Lexmond</v>
      </c>
    </row>
    <row r="274" spans="16:20" x14ac:dyDescent="0.25">
      <c r="P274">
        <v>191</v>
      </c>
      <c r="Q274" t="str">
        <f>IF($P274&lt;&gt;"",VLOOKUP($P274,Deelnemers2026!$B$2:$G$345,2,FALSE),"")</f>
        <v>Dana 4444</v>
      </c>
      <c r="R274" t="str">
        <f>IF($P274&lt;&gt;"",VLOOKUP($P274,Deelnemers2026!$B$2:$G$345,3,FALSE),"")</f>
        <v>Bruchter Passe</v>
      </c>
      <c r="S274" t="str">
        <f>IF($P274&lt;&gt;"",VLOOKUP($P274,Deelnemers2026!$B$2:$G$345,4,FALSE),"")</f>
        <v>A en R van der Wel/ W den Besten</v>
      </c>
      <c r="T274" t="str">
        <f>IF($P274&lt;&gt;"",VLOOKUP($P274,Deelnemers2026!$B$2:$G$345,5,FALSE),"")</f>
        <v>Hoogblokland</v>
      </c>
    </row>
    <row r="284" spans="16:20" x14ac:dyDescent="0.25">
      <c r="P284" s="5" t="s">
        <v>91</v>
      </c>
      <c r="Q284" s="5" t="s">
        <v>713</v>
      </c>
      <c r="R284" s="5" t="s">
        <v>732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F542"/>
  <sheetViews>
    <sheetView topLeftCell="A49" workbookViewId="0">
      <selection activeCell="B1" sqref="B1:B1048576"/>
    </sheetView>
  </sheetViews>
  <sheetFormatPr defaultRowHeight="15" x14ac:dyDescent="0.25"/>
  <cols>
    <col min="1" max="1" width="16.140625" customWidth="1"/>
    <col min="2" max="2" width="11.42578125" customWidth="1"/>
    <col min="3" max="3" width="23.140625" customWidth="1"/>
    <col min="4" max="4" width="24.85546875" customWidth="1"/>
    <col min="5" max="5" width="38.7109375" bestFit="1" customWidth="1"/>
    <col min="6" max="6" width="20.5703125" customWidth="1"/>
  </cols>
  <sheetData>
    <row r="2" spans="1:6" ht="15.75" x14ac:dyDescent="0.25">
      <c r="A2" s="8" t="s">
        <v>0</v>
      </c>
      <c r="B2" s="8" t="s">
        <v>1</v>
      </c>
      <c r="C2" s="8" t="s">
        <v>2</v>
      </c>
      <c r="D2" s="8"/>
    </row>
    <row r="3" spans="1:6" x14ac:dyDescent="0.25">
      <c r="B3" t="s">
        <v>3</v>
      </c>
      <c r="C3" t="s">
        <v>4</v>
      </c>
      <c r="D3" t="s">
        <v>5</v>
      </c>
      <c r="E3" s="6" t="s">
        <v>12</v>
      </c>
      <c r="F3" t="s">
        <v>26</v>
      </c>
    </row>
    <row r="4" spans="1:6" x14ac:dyDescent="0.25">
      <c r="A4" s="5" t="s">
        <v>6</v>
      </c>
      <c r="B4" s="7">
        <v>11</v>
      </c>
      <c r="C4" t="str">
        <f>IF(B4&lt;&gt;"",VLOOKUP(B4,Deelnemers2026!$B$2:$E$345,2,FALSE),"")</f>
        <v>Mina 260</v>
      </c>
      <c r="D4">
        <f>IF(B4&lt;&gt;"",VLOOKUP(B4,Deelnemers2026!$B$2:$E$345,3,FALSE),"")</f>
        <v>1063</v>
      </c>
      <c r="E4" s="6" t="str">
        <f>IF(B4&lt;&gt;"",VLOOKUP(B4,Deelnemers2026!$B$2:$F$345,4,FALSE),"")</f>
        <v>Het Lam Vof</v>
      </c>
      <c r="F4" t="str">
        <f>IF(B4&lt;&gt;"",VLOOKUP(B4,Deelnemers2026!$B$2:$F$345,5,FALSE),"")</f>
        <v>Leerbroek</v>
      </c>
    </row>
    <row r="5" spans="1:6" x14ac:dyDescent="0.25">
      <c r="B5" s="10"/>
      <c r="C5" s="15"/>
      <c r="D5" s="15"/>
      <c r="E5" s="6"/>
    </row>
    <row r="6" spans="1:6" x14ac:dyDescent="0.25">
      <c r="A6" s="5" t="s">
        <v>7</v>
      </c>
      <c r="B6">
        <v>3</v>
      </c>
      <c r="C6" t="str">
        <f>IF(B6&lt;&gt;"",VLOOKUP(B6,Deelnemers2026!$B$2:$E$345,2,FALSE),"")</f>
        <v>Margriet 578</v>
      </c>
      <c r="D6" t="str">
        <f>IF(B6&lt;&gt;"",VLOOKUP(B6,Deelnemers2026!$B$2:$F$345,3,FALSE),"")</f>
        <v>Fustsyn Parfect Parker</v>
      </c>
      <c r="E6" s="6" t="str">
        <f>IF(B6&lt;&gt;"",VLOOKUP(B6,Deelnemers2026!$B$2:$F$345,4,FALSE),"")</f>
        <v>Vof de Bruin</v>
      </c>
      <c r="F6" t="str">
        <f>IF(B6&lt;&gt;"",VLOOKUP(B6,Deelnemers2026!$B$2:$F$345,5,FALSE),"")</f>
        <v>Giessenburg</v>
      </c>
    </row>
    <row r="7" spans="1:6" x14ac:dyDescent="0.25">
      <c r="E7" s="6"/>
    </row>
    <row r="8" spans="1:6" x14ac:dyDescent="0.25">
      <c r="A8" s="5" t="s">
        <v>8</v>
      </c>
      <c r="B8">
        <v>9</v>
      </c>
      <c r="C8" t="str">
        <f>IF(B8&lt;&gt;"",VLOOKUP(B8,Deelnemers2026!$B$2:$E$345,2,FALSE),"")</f>
        <v>J.S.J.T. Chief Faire</v>
      </c>
      <c r="D8" t="str">
        <f>IF(B8&lt;&gt;"",VLOOKUP(B8,Deelnemers2026!$B$2:$F$345,3,FALSE),"")</f>
        <v>Stantons Chief</v>
      </c>
      <c r="E8" s="6" t="str">
        <f>IF(B8&lt;&gt;"",VLOOKUP(B8,Deelnemers2026!$B$2:$F$345,4,FALSE),"")</f>
        <v>Vof Jongsteins</v>
      </c>
      <c r="F8" t="str">
        <f>IF(B8&lt;&gt;"",VLOOKUP(B8,Deelnemers2026!$B$2:$F$345,5,FALSE),"")</f>
        <v>Hoogblokland</v>
      </c>
    </row>
    <row r="9" spans="1:6" x14ac:dyDescent="0.25">
      <c r="E9" s="6"/>
    </row>
    <row r="10" spans="1:6" x14ac:dyDescent="0.25">
      <c r="A10" s="4" t="s">
        <v>9</v>
      </c>
      <c r="B10">
        <v>9</v>
      </c>
      <c r="C10" t="str">
        <f>IF(B10&lt;&gt;"",VLOOKUP(B10,Deelnemers2026!$B$2:$E$345,2,FALSE),"")</f>
        <v>J.S.J.T. Chief Faire</v>
      </c>
      <c r="D10" t="str">
        <f>IF(B10&lt;&gt;"",VLOOKUP(B10,Deelnemers2026!$B$2:$F$345,3,FALSE),"")</f>
        <v>Stantons Chief</v>
      </c>
      <c r="E10" s="6" t="str">
        <f>IF(B10&lt;&gt;"",VLOOKUP(B10,Deelnemers2026!$B$2:$F$345,4,FALSE),"")</f>
        <v>Vof Jongsteins</v>
      </c>
      <c r="F10" t="str">
        <f>IF(B10&lt;&gt;"",VLOOKUP(B10,Deelnemers2026!$B$2:$F$345,5,FALSE),"")</f>
        <v>Hoogblokland</v>
      </c>
    </row>
    <row r="11" spans="1:6" x14ac:dyDescent="0.25">
      <c r="A11" s="9" t="s">
        <v>29</v>
      </c>
      <c r="E11" s="6"/>
    </row>
    <row r="12" spans="1:6" x14ac:dyDescent="0.25">
      <c r="C12" t="str">
        <f>IF(B12&lt;&gt;"",VLOOKUP(B12,Deelnemers2026!$B$2:$E$345,2,FALSE),"")</f>
        <v/>
      </c>
      <c r="D12" t="str">
        <f>IF(B12&lt;&gt;"",VLOOKUP(B12,Deelnemers2026!$B$2:$F$345,3,FALSE),"")</f>
        <v/>
      </c>
      <c r="E12" s="6" t="str">
        <f>IF(B12&lt;&gt;"",VLOOKUP(B12,Deelnemers2026!$B$2:$F$345,4,FALSE),"")</f>
        <v/>
      </c>
      <c r="F12" t="str">
        <f>IF(B12&lt;&gt;"",VLOOKUP(B12,Deelnemers2026!$B$2:$F$345,5,FALSE),"")</f>
        <v/>
      </c>
    </row>
    <row r="13" spans="1:6" ht="15.75" x14ac:dyDescent="0.25">
      <c r="A13" s="8" t="s">
        <v>28</v>
      </c>
      <c r="B13" s="8" t="s">
        <v>1</v>
      </c>
      <c r="C13" s="8" t="s">
        <v>2</v>
      </c>
      <c r="D13" s="8"/>
      <c r="E13" s="6"/>
    </row>
    <row r="14" spans="1:6" x14ac:dyDescent="0.25">
      <c r="B14" t="s">
        <v>3</v>
      </c>
      <c r="C14" t="s">
        <v>4</v>
      </c>
      <c r="D14" t="s">
        <v>5</v>
      </c>
      <c r="E14" s="6" t="s">
        <v>30</v>
      </c>
      <c r="F14" t="s">
        <v>27</v>
      </c>
    </row>
    <row r="15" spans="1:6" x14ac:dyDescent="0.25">
      <c r="A15" s="5" t="s">
        <v>6</v>
      </c>
      <c r="B15">
        <v>14</v>
      </c>
      <c r="C15" t="str">
        <f>IF(B15&lt;&gt;"",VLOOKUP(B15,Deelnemers2026!$B$2:$E$345,2,FALSE),"")</f>
        <v>Bons-Holsteins Koba 314</v>
      </c>
      <c r="D15" t="str">
        <f>IF(B15&lt;&gt;"",VLOOKUP(B15,Deelnemers2026!$B$2:$F$345,3,FALSE),"")</f>
        <v>Stantons Alligator</v>
      </c>
      <c r="E15" s="6" t="str">
        <f>IF(B15&lt;&gt;"",VLOOKUP(B15,Deelnemers2026!$B$2:$F$345,4,FALSE),"")</f>
        <v>Bons-Holsteins</v>
      </c>
      <c r="F15" t="str">
        <f>IF(B15&lt;&gt;"",VLOOKUP(B15,Deelnemers2026!$B$2:$F$345,5,FALSE),"")</f>
        <v>Ottoland</v>
      </c>
    </row>
    <row r="16" spans="1:6" x14ac:dyDescent="0.25">
      <c r="E16" s="6"/>
    </row>
    <row r="17" spans="1:6" x14ac:dyDescent="0.25">
      <c r="A17" s="5" t="s">
        <v>7</v>
      </c>
      <c r="B17">
        <v>15</v>
      </c>
      <c r="C17" t="str">
        <f>IF(B17&lt;&gt;"",VLOOKUP(B17,Deelnemers2026!$B$2:$E$345,2,FALSE),"")</f>
        <v>Margriet 398</v>
      </c>
      <c r="D17" t="str">
        <f>IF(B17&lt;&gt;"",VLOOKUP(B17,Deelnemers2026!$B$2:$F$345,3,FALSE),"")</f>
        <v>Bertt</v>
      </c>
      <c r="E17" s="6" t="str">
        <f>IF(B17&lt;&gt;"",VLOOKUP(B17,Deelnemers2026!$B$2:$F$345,4,FALSE),"")</f>
        <v>Het Lam Vof</v>
      </c>
      <c r="F17" t="str">
        <f>IF(B17&lt;&gt;"",VLOOKUP(B17,Deelnemers2026!$B$2:$F$345,5,FALSE),"")</f>
        <v>Leerbroek</v>
      </c>
    </row>
    <row r="18" spans="1:6" x14ac:dyDescent="0.25">
      <c r="E18" s="6"/>
    </row>
    <row r="19" spans="1:6" x14ac:dyDescent="0.25">
      <c r="A19" s="5" t="s">
        <v>8</v>
      </c>
      <c r="B19">
        <v>12</v>
      </c>
      <c r="C19" t="str">
        <f>IF(B19&lt;&gt;"",VLOOKUP(B19,Deelnemers2026!$B$2:$E$345,2,FALSE),"")</f>
        <v>Mattenhof Lambda Hazel</v>
      </c>
      <c r="D19" t="str">
        <f>IF(B19&lt;&gt;"",VLOOKUP(B19,Deelnemers2026!$B$2:$F$345,3,FALSE),"")</f>
        <v>Farnear Delta-Lambda</v>
      </c>
      <c r="E19" s="6" t="str">
        <f>IF(B19&lt;&gt;"",VLOOKUP(B19,Deelnemers2026!$B$2:$F$345,4,FALSE),"")</f>
        <v>Schep Holsteins Holland BV en ALH Genetics</v>
      </c>
      <c r="F19" t="str">
        <f>IF(B19&lt;&gt;"",VLOOKUP(B19,Deelnemers2026!$B$2:$F$345,5,FALSE),"")</f>
        <v>Bergambacht/Damwoude</v>
      </c>
    </row>
    <row r="20" spans="1:6" x14ac:dyDescent="0.25">
      <c r="E20" s="6"/>
    </row>
    <row r="21" spans="1:6" x14ac:dyDescent="0.25">
      <c r="A21" s="4" t="s">
        <v>9</v>
      </c>
      <c r="B21">
        <v>15</v>
      </c>
      <c r="C21" t="str">
        <f>IF(B21&lt;&gt;"",VLOOKUP(B21,Deelnemers2026!$B$2:$E$345,2,FALSE),"")</f>
        <v>Margriet 398</v>
      </c>
      <c r="D21" t="str">
        <f>IF(B21&lt;&gt;"",VLOOKUP(B21,Deelnemers2026!$B$2:$F$345,3,FALSE),"")</f>
        <v>Bertt</v>
      </c>
      <c r="E21" s="6" t="str">
        <f>IF(B21&lt;&gt;"",VLOOKUP(B21,Deelnemers2026!$B$2:$F$345,4,FALSE),"")</f>
        <v>Het Lam Vof</v>
      </c>
      <c r="F21" t="str">
        <f>IF(B21&lt;&gt;"",VLOOKUP(B21,Deelnemers2026!$B$2:$F$345,5,FALSE),"")</f>
        <v>Leerbroek</v>
      </c>
    </row>
    <row r="22" spans="1:6" x14ac:dyDescent="0.25">
      <c r="A22" s="9" t="s">
        <v>29</v>
      </c>
      <c r="B22" t="s">
        <v>764</v>
      </c>
      <c r="E22" s="6"/>
    </row>
    <row r="23" spans="1:6" x14ac:dyDescent="0.25">
      <c r="C23" t="str">
        <f>IF(B23&lt;&gt;"",VLOOKUP(B23,Deelnemers2026!$B$2:$E$345,2,FALSE),"")</f>
        <v/>
      </c>
      <c r="D23" t="str">
        <f>IF(B23&lt;&gt;"",VLOOKUP(B23,Deelnemers2026!$B$2:$F$345,3,FALSE),"")</f>
        <v/>
      </c>
      <c r="E23" s="6" t="str">
        <f>IF(B23&lt;&gt;"",VLOOKUP(B23,Deelnemers2026!$B$2:$F$345,4,FALSE),"")</f>
        <v/>
      </c>
      <c r="F23" t="str">
        <f>IF(B23&lt;&gt;"",VLOOKUP(B23,Deelnemers2026!$B$2:$F$345,5,FALSE),"")</f>
        <v/>
      </c>
    </row>
    <row r="24" spans="1:6" ht="15.75" x14ac:dyDescent="0.25">
      <c r="A24" s="8" t="s">
        <v>31</v>
      </c>
      <c r="B24" s="8" t="s">
        <v>1</v>
      </c>
      <c r="C24" s="8" t="s">
        <v>2</v>
      </c>
      <c r="E24" s="6"/>
    </row>
    <row r="25" spans="1:6" x14ac:dyDescent="0.25">
      <c r="B25" t="s">
        <v>3</v>
      </c>
      <c r="C25" t="s">
        <v>4</v>
      </c>
      <c r="D25" t="s">
        <v>5</v>
      </c>
      <c r="E25" s="6" t="s">
        <v>30</v>
      </c>
      <c r="F25" t="s">
        <v>27</v>
      </c>
    </row>
    <row r="26" spans="1:6" x14ac:dyDescent="0.25">
      <c r="A26" s="5" t="s">
        <v>6</v>
      </c>
      <c r="B26">
        <v>24</v>
      </c>
      <c r="C26" t="str">
        <f>IF(B26&lt;&gt;"",VLOOKUP(B26,Deelnemers2026!$B$2:$E$345,2,FALSE),"")</f>
        <v>Bertha 218</v>
      </c>
      <c r="D26" t="str">
        <f>IF(B26&lt;&gt;"",VLOOKUP(B26,Deelnemers2026!$B$2:$F$345,3,FALSE),"")</f>
        <v>Cherry-Lily Zip Luster-P</v>
      </c>
      <c r="E26" s="6" t="str">
        <f>IF(B26&lt;&gt;"",VLOOKUP(B26,Deelnemers2026!$B$2:$F$345,4,FALSE),"")</f>
        <v>Fa de Groot</v>
      </c>
      <c r="F26" t="str">
        <f>IF(B26&lt;&gt;"",VLOOKUP(B26,Deelnemers2026!$B$2:$F$345,5,FALSE),"")</f>
        <v>Everdingen</v>
      </c>
    </row>
    <row r="27" spans="1:6" x14ac:dyDescent="0.25">
      <c r="E27" s="6"/>
    </row>
    <row r="28" spans="1:6" x14ac:dyDescent="0.25">
      <c r="A28" s="5" t="s">
        <v>7</v>
      </c>
      <c r="B28">
        <v>22</v>
      </c>
      <c r="C28" t="str">
        <f>IF(B28&lt;&gt;"",VLOOKUP(B28,Deelnemers2026!$B$2:$E$345,2,FALSE),"")</f>
        <v>Bons-Holsteins Koba 309</v>
      </c>
      <c r="D28" t="str">
        <f>IF(B28&lt;&gt;"",VLOOKUP(B28,Deelnemers2026!$B$2:$F$345,3,FALSE),"")</f>
        <v>Mb-Luckylady Bullseye</v>
      </c>
      <c r="E28" s="6" t="str">
        <f>IF(B28&lt;&gt;"",VLOOKUP(B28,Deelnemers2026!$B$2:$F$345,4,FALSE),"")</f>
        <v>Bons-Holsteins</v>
      </c>
    </row>
    <row r="29" spans="1:6" x14ac:dyDescent="0.25">
      <c r="E29" s="6"/>
    </row>
    <row r="30" spans="1:6" x14ac:dyDescent="0.25">
      <c r="A30" s="5" t="s">
        <v>8</v>
      </c>
      <c r="B30">
        <v>20</v>
      </c>
      <c r="C30" t="str">
        <f>IF(B30&lt;&gt;"",VLOOKUP(B30,Deelnemers2026!$B$2:$E$345,2,FALSE),"")</f>
        <v>Bons-Holsteins Koba 310</v>
      </c>
      <c r="D30" t="str">
        <f>IF(B30&lt;&gt;"",VLOOKUP(B30,Deelnemers2026!$B$2:$F$345,3,FALSE),"")</f>
        <v>Mb-Luckylady Bullseye</v>
      </c>
      <c r="E30" s="6" t="str">
        <f>IF(B30&lt;&gt;"",VLOOKUP(B30,Deelnemers2026!$B$2:$F$345,4,FALSE),"")</f>
        <v>Bons-Holsteins</v>
      </c>
      <c r="F30" t="str">
        <f>IF(B30&lt;&gt;"",VLOOKUP(B30,Deelnemers2026!$B$2:$F$345,5,FALSE),"")</f>
        <v>Ottoland</v>
      </c>
    </row>
    <row r="31" spans="1:6" x14ac:dyDescent="0.25">
      <c r="E31" s="6"/>
    </row>
    <row r="32" spans="1:6" x14ac:dyDescent="0.25">
      <c r="A32" s="4" t="s">
        <v>9</v>
      </c>
      <c r="B32">
        <v>24</v>
      </c>
      <c r="C32" t="str">
        <f>IF(B32&lt;&gt;"",VLOOKUP(B32,Deelnemers2026!$B$2:$E$345,2,FALSE),"")</f>
        <v>Bertha 218</v>
      </c>
      <c r="D32" t="str">
        <f>IF(B32&lt;&gt;"",VLOOKUP(B32,Deelnemers2026!$B$2:$F$345,3,FALSE),"")</f>
        <v>Cherry-Lily Zip Luster-P</v>
      </c>
      <c r="E32" s="6" t="str">
        <f>IF(B32&lt;&gt;"",VLOOKUP(B32,Deelnemers2026!$B$2:$F$345,4,FALSE),"")</f>
        <v>Fa de Groot</v>
      </c>
      <c r="F32" t="str">
        <f>IF(B32&lt;&gt;"",VLOOKUP(B32,Deelnemers2026!$B$2:$F$345,5,FALSE),"")</f>
        <v>Everdingen</v>
      </c>
    </row>
    <row r="33" spans="1:6" x14ac:dyDescent="0.25">
      <c r="A33" s="9" t="s">
        <v>29</v>
      </c>
      <c r="B33" t="s">
        <v>765</v>
      </c>
      <c r="E33" s="6"/>
    </row>
    <row r="34" spans="1:6" x14ac:dyDescent="0.25">
      <c r="C34" t="str">
        <f>IF(B34&lt;&gt;"",VLOOKUP(B34,Deelnemers2026!$B$2:$E$345,2,FALSE),"")</f>
        <v/>
      </c>
      <c r="D34" t="str">
        <f>IF(B34&lt;&gt;"",VLOOKUP(B34,Deelnemers2026!$B$2:$F$345,3,FALSE),"")</f>
        <v/>
      </c>
      <c r="E34" s="6" t="str">
        <f>IF(B34&lt;&gt;"",VLOOKUP(B34,Deelnemers2026!$B$2:$F$345,4,FALSE),"")</f>
        <v/>
      </c>
      <c r="F34" t="str">
        <f>IF(B34&lt;&gt;"",VLOOKUP(B34,Deelnemers2026!$B$2:$F$345,5,FALSE),"")</f>
        <v/>
      </c>
    </row>
    <row r="35" spans="1:6" ht="15.75" x14ac:dyDescent="0.25">
      <c r="A35" s="8" t="s">
        <v>0</v>
      </c>
      <c r="B35" s="8" t="s">
        <v>33</v>
      </c>
      <c r="C35" s="8" t="s">
        <v>34</v>
      </c>
      <c r="E35" s="6"/>
    </row>
    <row r="36" spans="1:6" x14ac:dyDescent="0.25">
      <c r="B36" t="s">
        <v>3</v>
      </c>
      <c r="C36" t="s">
        <v>4</v>
      </c>
      <c r="D36" t="s">
        <v>5</v>
      </c>
      <c r="E36" s="6" t="s">
        <v>30</v>
      </c>
      <c r="F36" t="s">
        <v>27</v>
      </c>
    </row>
    <row r="37" spans="1:6" x14ac:dyDescent="0.25">
      <c r="A37" s="5" t="s">
        <v>6</v>
      </c>
      <c r="B37">
        <v>118</v>
      </c>
      <c r="C37" t="str">
        <f>IF(B37&lt;&gt;"",VLOOKUP(B37,Deelnemers2026!$B$2:$E$345,2,FALSE),"")</f>
        <v>Bertha 220</v>
      </c>
      <c r="D37" t="str">
        <f>IF(B37&lt;&gt;"",VLOOKUP(B37,Deelnemers2026!$B$2:$F$345,3,FALSE),"")</f>
        <v>Stantons Chief</v>
      </c>
      <c r="E37" s="6" t="str">
        <f>IF(B37&lt;&gt;"",VLOOKUP(B37,Deelnemers2026!$B$2:$F$345,4,FALSE),"")</f>
        <v>Fa de Groot</v>
      </c>
      <c r="F37" t="str">
        <f>IF(B37&lt;&gt;"",VLOOKUP(B37,Deelnemers2026!$B$2:$F$345,5,FALSE),"")</f>
        <v>Everdingen</v>
      </c>
    </row>
    <row r="38" spans="1:6" x14ac:dyDescent="0.25">
      <c r="E38" s="6"/>
    </row>
    <row r="39" spans="1:6" x14ac:dyDescent="0.25">
      <c r="A39" s="5" t="s">
        <v>7</v>
      </c>
      <c r="B39">
        <v>35</v>
      </c>
      <c r="C39" t="str">
        <f>IF(B39&lt;&gt;"",VLOOKUP(B39,Deelnemers2026!$B$2:$E$345,2,FALSE),"")</f>
        <v>De Witboom Nelly 726</v>
      </c>
      <c r="D39" t="str">
        <f>IF(B39&lt;&gt;"",VLOOKUP(B39,Deelnemers2026!$B$2:$F$345,3,FALSE),"")</f>
        <v>Cherry-Lily Zip Luster-P</v>
      </c>
      <c r="E39" s="6" t="str">
        <f>IF(B39&lt;&gt;"",VLOOKUP(B39,Deelnemers2026!$B$2:$F$345,4,FALSE),"")</f>
        <v>Vof Versluis den Otter</v>
      </c>
      <c r="F39" t="str">
        <f>IF(B39&lt;&gt;"",VLOOKUP(B39,Deelnemers2026!$B$2:$F$345,5,FALSE),"")</f>
        <v>Ameide</v>
      </c>
    </row>
    <row r="40" spans="1:6" x14ac:dyDescent="0.25">
      <c r="E40" s="6"/>
    </row>
    <row r="41" spans="1:6" x14ac:dyDescent="0.25">
      <c r="A41" s="5" t="s">
        <v>8</v>
      </c>
      <c r="B41">
        <v>38</v>
      </c>
      <c r="C41" t="str">
        <f>IF(B41&lt;&gt;"",VLOOKUP(B41,Deelnemers2026!$B$2:$E$345,2,FALSE),"")</f>
        <v>Bons-Holsteins Ella 274</v>
      </c>
      <c r="D41" t="str">
        <f>IF(B41&lt;&gt;"",VLOOKUP(B41,Deelnemers2026!$B$2:$F$345,3,FALSE),"")</f>
        <v>Mr Chassity Gold Chip</v>
      </c>
      <c r="E41" s="6" t="str">
        <f>IF(B41&lt;&gt;"",VLOOKUP(B41,Deelnemers2026!$B$2:$F$345,4,FALSE),"")</f>
        <v>Bons-Holsteins</v>
      </c>
      <c r="F41" t="str">
        <f>IF(B41&lt;&gt;"",VLOOKUP(B41,Deelnemers2026!$B$2:$F$345,5,FALSE),"")</f>
        <v>Ottoland</v>
      </c>
    </row>
    <row r="42" spans="1:6" x14ac:dyDescent="0.25">
      <c r="E42" s="6"/>
    </row>
    <row r="43" spans="1:6" x14ac:dyDescent="0.25">
      <c r="A43" s="4" t="s">
        <v>9</v>
      </c>
      <c r="B43">
        <v>118</v>
      </c>
      <c r="C43" t="str">
        <f>IF(B43&lt;&gt;"",VLOOKUP(B43,Deelnemers2026!$B$2:$E$345,2,FALSE),"")</f>
        <v>Bertha 220</v>
      </c>
      <c r="D43" t="str">
        <f>IF(B43&lt;&gt;"",VLOOKUP(B43,Deelnemers2026!$B$2:$F$345,3,FALSE),"")</f>
        <v>Stantons Chief</v>
      </c>
      <c r="E43" s="6" t="str">
        <f>IF(B43&lt;&gt;"",VLOOKUP(B43,Deelnemers2026!$B$2:$F$345,4,FALSE),"")</f>
        <v>Fa de Groot</v>
      </c>
      <c r="F43" t="str">
        <f>IF(B43&lt;&gt;"",VLOOKUP(B43,Deelnemers2026!$B$2:$F$345,5,FALSE),"")</f>
        <v>Everdingen</v>
      </c>
    </row>
    <row r="44" spans="1:6" x14ac:dyDescent="0.25">
      <c r="A44" s="9" t="s">
        <v>29</v>
      </c>
      <c r="B44" t="s">
        <v>766</v>
      </c>
      <c r="E44" s="6"/>
    </row>
    <row r="45" spans="1:6" x14ac:dyDescent="0.25">
      <c r="C45" t="str">
        <f>IF(B45&lt;&gt;"",VLOOKUP(B45,Deelnemers2026!$B$2:$E$345,2,FALSE),"")</f>
        <v/>
      </c>
      <c r="D45" t="str">
        <f>IF(B45&lt;&gt;"",VLOOKUP(B45,Deelnemers2026!$B$2:$F$345,3,FALSE),"")</f>
        <v/>
      </c>
      <c r="E45" s="6" t="str">
        <f>IF(B45&lt;&gt;"",VLOOKUP(B45,Deelnemers2026!$B$2:$F$345,4,FALSE),"")</f>
        <v/>
      </c>
      <c r="F45" t="str">
        <f>IF(B45&lt;&gt;"",VLOOKUP(B45,Deelnemers2026!$B$2:$F$345,5,FALSE),"")</f>
        <v/>
      </c>
    </row>
    <row r="46" spans="1:6" ht="15.75" x14ac:dyDescent="0.25">
      <c r="A46" s="8" t="s">
        <v>28</v>
      </c>
      <c r="B46" s="8" t="s">
        <v>33</v>
      </c>
      <c r="C46" s="8" t="s">
        <v>34</v>
      </c>
      <c r="E46" s="6"/>
    </row>
    <row r="47" spans="1:6" x14ac:dyDescent="0.25">
      <c r="C47" t="s">
        <v>4</v>
      </c>
      <c r="D47" t="s">
        <v>5</v>
      </c>
      <c r="E47" s="6" t="s">
        <v>30</v>
      </c>
      <c r="F47" t="s">
        <v>27</v>
      </c>
    </row>
    <row r="48" spans="1:6" x14ac:dyDescent="0.25">
      <c r="A48" s="5" t="s">
        <v>6</v>
      </c>
      <c r="B48">
        <v>52</v>
      </c>
      <c r="C48" t="str">
        <f>IF(B48&lt;&gt;"",VLOOKUP(B48,Deelnemers2026!$B$2:$E$345,2,FALSE),"")</f>
        <v>Wilhelmina 641</v>
      </c>
      <c r="D48" t="str">
        <f>IF(B48&lt;&gt;"",VLOOKUP(B48,Deelnemers2026!$B$2:$F$345,3,FALSE),"")</f>
        <v>Farnear Delta-Lambda</v>
      </c>
      <c r="E48" s="6" t="str">
        <f>IF(B48&lt;&gt;"",VLOOKUP(B48,Deelnemers2026!$B$2:$F$345,4,FALSE),"")</f>
        <v>Mts van Dijk-de Bruin</v>
      </c>
      <c r="F48" t="str">
        <f>IF(B48&lt;&gt;"",VLOOKUP(B48,Deelnemers2026!$B$2:$F$345,5,FALSE),"")</f>
        <v>Giessenburg</v>
      </c>
    </row>
    <row r="49" spans="1:6" x14ac:dyDescent="0.25">
      <c r="E49" s="6"/>
    </row>
    <row r="50" spans="1:6" x14ac:dyDescent="0.25">
      <c r="A50" s="5" t="s">
        <v>7</v>
      </c>
      <c r="B50">
        <v>58</v>
      </c>
      <c r="C50" t="str">
        <f>IF(B50&lt;&gt;"",VLOOKUP(B50,Deelnemers2026!$B$2:$E$345,2,FALSE),"")</f>
        <v>J.Schief.Philo</v>
      </c>
      <c r="D50" t="str">
        <f>IF(B50&lt;&gt;"",VLOOKUP(B50,Deelnemers2026!$B$2:$F$345,3,FALSE),"")</f>
        <v>Stantons Chief</v>
      </c>
      <c r="E50" s="6" t="str">
        <f>IF(B50&lt;&gt;"",VLOOKUP(B50,Deelnemers2026!$B$2:$F$345,4,FALSE),"")</f>
        <v>Vof Jongsteins</v>
      </c>
      <c r="F50" t="str">
        <f>IF(B50&lt;&gt;"",VLOOKUP(B50,Deelnemers2026!$B$2:$F$345,5,FALSE),"")</f>
        <v>Hoogblokland</v>
      </c>
    </row>
    <row r="51" spans="1:6" x14ac:dyDescent="0.25">
      <c r="E51" s="6"/>
    </row>
    <row r="52" spans="1:6" x14ac:dyDescent="0.25">
      <c r="A52" s="5" t="s">
        <v>8</v>
      </c>
      <c r="B52">
        <v>51</v>
      </c>
      <c r="C52" t="str">
        <f>IF(B52&lt;&gt;"",VLOOKUP(B52,Deelnemers2026!$B$2:$E$345,2,FALSE),"")</f>
        <v>M.H. Alana 85</v>
      </c>
      <c r="D52" t="str">
        <f>IF(B52&lt;&gt;"",VLOOKUP(B52,Deelnemers2026!$B$2:$F$345,3,FALSE),"")</f>
        <v>Siemers Renegade Parfect</v>
      </c>
      <c r="E52" s="6" t="str">
        <f>IF(B52&lt;&gt;"",VLOOKUP(B52,Deelnemers2026!$B$2:$F$345,4,FALSE),"")</f>
        <v>Merwehoeve de Groot V.O.F.</v>
      </c>
      <c r="F52" t="str">
        <f>IF(B52&lt;&gt;"",VLOOKUP(B52,Deelnemers2026!$B$2:$F$345,5,FALSE),"")</f>
        <v>Herwijnen</v>
      </c>
    </row>
    <row r="53" spans="1:6" x14ac:dyDescent="0.25">
      <c r="E53" s="6"/>
    </row>
    <row r="54" spans="1:6" x14ac:dyDescent="0.25">
      <c r="A54" s="4" t="s">
        <v>9</v>
      </c>
      <c r="B54">
        <v>58</v>
      </c>
      <c r="C54" t="str">
        <f>IF(B54&lt;&gt;"",VLOOKUP(B54,Deelnemers2026!$B$2:$E$345,2,FALSE),"")</f>
        <v>J.Schief.Philo</v>
      </c>
      <c r="D54" t="str">
        <f>IF(B54&lt;&gt;"",VLOOKUP(B54,Deelnemers2026!$B$2:$F$345,3,FALSE),"")</f>
        <v>Stantons Chief</v>
      </c>
      <c r="E54" s="6" t="str">
        <f>IF(B54&lt;&gt;"",VLOOKUP(B54,Deelnemers2026!$B$2:$F$345,4,FALSE),"")</f>
        <v>Vof Jongsteins</v>
      </c>
      <c r="F54" t="str">
        <f>IF(B54&lt;&gt;"",VLOOKUP(B54,Deelnemers2026!$B$2:$F$345,5,FALSE),"")</f>
        <v>Hoogblokland</v>
      </c>
    </row>
    <row r="55" spans="1:6" x14ac:dyDescent="0.25">
      <c r="A55" s="9" t="s">
        <v>29</v>
      </c>
      <c r="B55" t="s">
        <v>767</v>
      </c>
      <c r="E55" s="6"/>
    </row>
    <row r="56" spans="1:6" x14ac:dyDescent="0.25">
      <c r="C56" t="str">
        <f>IF(B56&lt;&gt;"",VLOOKUP(B56,Deelnemers2026!$B$2:$E$345,2,FALSE),"")</f>
        <v/>
      </c>
      <c r="D56" t="str">
        <f>IF(B56&lt;&gt;"",VLOOKUP(B56,Deelnemers2026!$B$2:$F$345,3,FALSE),"")</f>
        <v/>
      </c>
      <c r="E56" s="6" t="str">
        <f>IF(B56&lt;&gt;"",VLOOKUP(B56,Deelnemers2026!$B$2:$F$345,4,FALSE),"")</f>
        <v/>
      </c>
      <c r="F56" t="str">
        <f>IF(B56&lt;&gt;"",VLOOKUP(B56,Deelnemers2026!$B$2:$F$345,5,FALSE),"")</f>
        <v/>
      </c>
    </row>
    <row r="57" spans="1:6" ht="15.75" x14ac:dyDescent="0.25">
      <c r="A57" s="8" t="s">
        <v>31</v>
      </c>
      <c r="B57" s="8" t="s">
        <v>33</v>
      </c>
      <c r="C57" s="8" t="s">
        <v>34</v>
      </c>
      <c r="E57" s="6"/>
    </row>
    <row r="58" spans="1:6" x14ac:dyDescent="0.25">
      <c r="B58" t="s">
        <v>3</v>
      </c>
      <c r="C58" t="s">
        <v>4</v>
      </c>
      <c r="D58" t="s">
        <v>5</v>
      </c>
      <c r="E58" s="6" t="s">
        <v>30</v>
      </c>
      <c r="F58" t="s">
        <v>27</v>
      </c>
    </row>
    <row r="59" spans="1:6" x14ac:dyDescent="0.25">
      <c r="A59" s="5" t="s">
        <v>6</v>
      </c>
      <c r="B59">
        <v>63</v>
      </c>
      <c r="C59" t="str">
        <f>IF(B59&lt;&gt;"",VLOOKUP(B59,Deelnemers2026!$B$2:$E$345,2,FALSE),"")</f>
        <v>Bons-Holsteins Koba 291</v>
      </c>
      <c r="D59" t="str">
        <f>IF(B59&lt;&gt;"",VLOOKUP(B59,Deelnemers2026!$B$2:$F$345,3,FALSE),"")</f>
        <v>Stantons Alligator</v>
      </c>
      <c r="E59" s="6" t="str">
        <f>IF(B59&lt;&gt;"",VLOOKUP(B59,Deelnemers2026!$B$2:$F$345,4,FALSE),"")</f>
        <v>Bons-Holsteins/Schep Holsteins/ALH Genetics</v>
      </c>
      <c r="F59" t="str">
        <f>IF(B59&lt;&gt;"",VLOOKUP(B59,Deelnemers2026!$B$2:$F$345,5,FALSE),"")</f>
        <v>Ottoland</v>
      </c>
    </row>
    <row r="60" spans="1:6" x14ac:dyDescent="0.25">
      <c r="E60" s="6"/>
    </row>
    <row r="61" spans="1:6" x14ac:dyDescent="0.25">
      <c r="A61" s="5" t="s">
        <v>7</v>
      </c>
      <c r="B61">
        <v>61</v>
      </c>
      <c r="C61" t="str">
        <f>IF(B61&lt;&gt;"",VLOOKUP(B61,Deelnemers2026!$B$2:$E$345,2,FALSE),"")</f>
        <v>Bons-Holsteins Ella 267</v>
      </c>
      <c r="D61" t="str">
        <f>IF(B61&lt;&gt;"",VLOOKUP(B61,Deelnemers2026!$B$2:$F$345,3,FALSE),"")</f>
        <v>Farnear Delta-Lambda</v>
      </c>
      <c r="E61" s="6" t="str">
        <f>IF(B61&lt;&gt;"",VLOOKUP(B61,Deelnemers2026!$B$2:$F$345,4,FALSE),"")</f>
        <v>Bons-Holsteins</v>
      </c>
      <c r="F61" t="str">
        <f>IF(B61&lt;&gt;"",VLOOKUP(B61,Deelnemers2026!$B$2:$F$345,5,FALSE),"")</f>
        <v>Ottoland</v>
      </c>
    </row>
    <row r="62" spans="1:6" x14ac:dyDescent="0.25">
      <c r="E62" s="6"/>
    </row>
    <row r="63" spans="1:6" x14ac:dyDescent="0.25">
      <c r="A63" s="5" t="s">
        <v>8</v>
      </c>
      <c r="B63">
        <v>73</v>
      </c>
      <c r="C63" t="str">
        <f>IF(B63&lt;&gt;"",VLOOKUP(B63,Deelnemers2026!$B$2:$E$345,2,FALSE),"")</f>
        <v>Irene 181</v>
      </c>
      <c r="D63" t="str">
        <f>IF(B63&lt;&gt;"",VLOOKUP(B63,Deelnemers2026!$B$2:$F$345,3,FALSE),"")</f>
        <v>Sandy-Valley J Pharo</v>
      </c>
      <c r="E63" s="6" t="str">
        <f>IF(B63&lt;&gt;"",VLOOKUP(B63,Deelnemers2026!$B$2:$F$345,4,FALSE),"")</f>
        <v>Fa H + D van Eijl</v>
      </c>
      <c r="F63" t="str">
        <f>IF(B63&lt;&gt;"",VLOOKUP(B63,Deelnemers2026!$B$2:$F$345,5,FALSE),"")</f>
        <v>Groot Ammers</v>
      </c>
    </row>
    <row r="64" spans="1:6" x14ac:dyDescent="0.25">
      <c r="E64" s="6"/>
    </row>
    <row r="65" spans="1:6" x14ac:dyDescent="0.25">
      <c r="A65" s="4" t="s">
        <v>9</v>
      </c>
      <c r="B65">
        <v>63</v>
      </c>
      <c r="C65" t="str">
        <f>IF(B65&lt;&gt;"",VLOOKUP(B65,Deelnemers2026!$B$2:$E$345,2,FALSE),"")</f>
        <v>Bons-Holsteins Koba 291</v>
      </c>
      <c r="D65" t="str">
        <f>IF(B65&lt;&gt;"",VLOOKUP(B65,Deelnemers2026!$B$2:$F$345,3,FALSE),"")</f>
        <v>Stantons Alligator</v>
      </c>
      <c r="E65" s="6" t="str">
        <f>IF(B65&lt;&gt;"",VLOOKUP(B65,Deelnemers2026!$B$2:$F$345,4,FALSE),"")</f>
        <v>Bons-Holsteins/Schep Holsteins/ALH Genetics</v>
      </c>
      <c r="F65" t="str">
        <f>IF(B65&lt;&gt;"",VLOOKUP(B65,Deelnemers2026!$B$2:$F$345,5,FALSE),"")</f>
        <v>Ottoland</v>
      </c>
    </row>
    <row r="66" spans="1:6" x14ac:dyDescent="0.25">
      <c r="A66" s="9" t="s">
        <v>29</v>
      </c>
      <c r="B66" t="s">
        <v>768</v>
      </c>
      <c r="E66" s="6"/>
    </row>
    <row r="67" spans="1:6" x14ac:dyDescent="0.25">
      <c r="C67" t="str">
        <f>IF(B67&lt;&gt;"",VLOOKUP(B67,Deelnemers2026!$B$2:$E$345,2,FALSE),"")</f>
        <v/>
      </c>
      <c r="D67" t="str">
        <f>IF(B67&lt;&gt;"",VLOOKUP(B67,Deelnemers2026!$B$2:$F$345,3,FALSE),"")</f>
        <v/>
      </c>
      <c r="E67" s="6" t="str">
        <f>IF(B67&lt;&gt;"",VLOOKUP(B67,Deelnemers2026!$B$2:$F$345,4,FALSE),"")</f>
        <v/>
      </c>
      <c r="F67" t="str">
        <f>IF(B67&lt;&gt;"",VLOOKUP(B67,Deelnemers2026!$B$2:$F$345,5,FALSE),"")</f>
        <v/>
      </c>
    </row>
    <row r="68" spans="1:6" ht="15.75" hidden="1" x14ac:dyDescent="0.25">
      <c r="A68" s="8" t="s">
        <v>35</v>
      </c>
      <c r="B68" s="8" t="s">
        <v>33</v>
      </c>
      <c r="C68" s="8" t="s">
        <v>34</v>
      </c>
      <c r="E68" s="6"/>
    </row>
    <row r="69" spans="1:6" hidden="1" x14ac:dyDescent="0.25">
      <c r="B69" t="s">
        <v>3</v>
      </c>
      <c r="C69" t="s">
        <v>4</v>
      </c>
      <c r="D69" t="s">
        <v>5</v>
      </c>
      <c r="E69" s="6" t="s">
        <v>30</v>
      </c>
      <c r="F69" t="s">
        <v>27</v>
      </c>
    </row>
    <row r="70" spans="1:6" hidden="1" x14ac:dyDescent="0.25">
      <c r="A70" s="5" t="s">
        <v>6</v>
      </c>
      <c r="C70" t="str">
        <f>IF(B70&lt;&gt;"",VLOOKUP(B70,Deelnemers2026!$B$2:$E$345,2,FALSE),"")</f>
        <v/>
      </c>
      <c r="D70" t="str">
        <f>IF(B70&lt;&gt;"",VLOOKUP(B70,Deelnemers2026!$B$2:$F$345,3,FALSE),"")</f>
        <v/>
      </c>
      <c r="E70" s="6" t="str">
        <f>IF(B70&lt;&gt;"",VLOOKUP(B70,Deelnemers2026!$B$2:$F$345,4,FALSE),"")</f>
        <v/>
      </c>
      <c r="F70" t="str">
        <f>IF(B70&lt;&gt;"",VLOOKUP(B70,Deelnemers2026!$B$2:$F$345,5,FALSE),"")</f>
        <v/>
      </c>
    </row>
    <row r="71" spans="1:6" hidden="1" x14ac:dyDescent="0.25">
      <c r="E71" s="6"/>
    </row>
    <row r="72" spans="1:6" hidden="1" x14ac:dyDescent="0.25">
      <c r="A72" s="5" t="s">
        <v>7</v>
      </c>
      <c r="C72" t="str">
        <f>IF(B72&lt;&gt;"",VLOOKUP(B72,Deelnemers2026!$B$2:$E$345,2,FALSE),"")</f>
        <v/>
      </c>
      <c r="D72" t="str">
        <f>IF(B72&lt;&gt;"",VLOOKUP(B72,Deelnemers2026!$B$2:$F$345,3,FALSE),"")</f>
        <v/>
      </c>
      <c r="E72" s="6" t="str">
        <f>IF(B72&lt;&gt;"",VLOOKUP(B72,Deelnemers2026!$B$2:$F$345,4,FALSE),"")</f>
        <v/>
      </c>
      <c r="F72" t="str">
        <f>IF(B72&lt;&gt;"",VLOOKUP(B72,Deelnemers2026!$B$2:$F$345,5,FALSE),"")</f>
        <v/>
      </c>
    </row>
    <row r="73" spans="1:6" hidden="1" x14ac:dyDescent="0.25">
      <c r="E73" s="6"/>
    </row>
    <row r="74" spans="1:6" hidden="1" x14ac:dyDescent="0.25">
      <c r="A74" s="5" t="s">
        <v>8</v>
      </c>
      <c r="C74" t="str">
        <f>IF(B74&lt;&gt;"",VLOOKUP(B74,Deelnemers2026!$B$2:$E$345,2,FALSE),"")</f>
        <v/>
      </c>
      <c r="D74" t="str">
        <f>IF(B74&lt;&gt;"",VLOOKUP(B74,Deelnemers2026!$B$2:$F$345,3,FALSE),"")</f>
        <v/>
      </c>
      <c r="E74" s="6" t="str">
        <f>IF(B74&lt;&gt;"",VLOOKUP(B74,Deelnemers2026!$B$2:$F$345,4,FALSE),"")</f>
        <v/>
      </c>
      <c r="F74" t="str">
        <f>IF(B74&lt;&gt;"",VLOOKUP(B74,Deelnemers2026!$B$2:$F$345,5,FALSE),"")</f>
        <v/>
      </c>
    </row>
    <row r="75" spans="1:6" hidden="1" x14ac:dyDescent="0.25">
      <c r="E75" s="6"/>
    </row>
    <row r="76" spans="1:6" hidden="1" x14ac:dyDescent="0.25">
      <c r="A76" s="4" t="s">
        <v>9</v>
      </c>
      <c r="C76" t="str">
        <f>IF(B76&lt;&gt;"",VLOOKUP(B76,Deelnemers2026!$B$2:$E$345,2,FALSE),"")</f>
        <v/>
      </c>
      <c r="D76" t="str">
        <f>IF(B76&lt;&gt;"",VLOOKUP(B76,Deelnemers2026!$B$2:$F$345,3,FALSE),"")</f>
        <v/>
      </c>
      <c r="E76" s="6" t="str">
        <f>IF(B76&lt;&gt;"",VLOOKUP(B76,Deelnemers2026!$B$2:$F$345,4,FALSE),"")</f>
        <v/>
      </c>
      <c r="F76" t="str">
        <f>IF(B76&lt;&gt;"",VLOOKUP(B76,Deelnemers2026!$B$2:$F$345,5,FALSE),"")</f>
        <v/>
      </c>
    </row>
    <row r="77" spans="1:6" hidden="1" x14ac:dyDescent="0.25">
      <c r="A77" s="9" t="s">
        <v>29</v>
      </c>
      <c r="E77" s="6"/>
    </row>
    <row r="78" spans="1:6" hidden="1" x14ac:dyDescent="0.25">
      <c r="C78" t="str">
        <f>IF(B78&lt;&gt;"",VLOOKUP(B78,Deelnemers2026!$B$2:$E$345,2,FALSE),"")</f>
        <v/>
      </c>
      <c r="D78" t="str">
        <f>IF(B78&lt;&gt;"",VLOOKUP(B78,Deelnemers2026!$B$2:$F$345,3,FALSE),"")</f>
        <v/>
      </c>
      <c r="E78" s="6" t="str">
        <f>IF(B78&lt;&gt;"",VLOOKUP(B78,Deelnemers2026!$B$2:$F$345,4,FALSE),"")</f>
        <v/>
      </c>
      <c r="F78" t="str">
        <f>IF(B78&lt;&gt;"",VLOOKUP(B78,Deelnemers2026!$B$2:$F$345,5,FALSE),"")</f>
        <v/>
      </c>
    </row>
    <row r="79" spans="1:6" ht="15.75" hidden="1" x14ac:dyDescent="0.25">
      <c r="A79" s="8" t="s">
        <v>0</v>
      </c>
      <c r="B79" s="8" t="s">
        <v>36</v>
      </c>
      <c r="C79" s="8" t="s">
        <v>54</v>
      </c>
      <c r="E79" s="6"/>
    </row>
    <row r="80" spans="1:6" hidden="1" x14ac:dyDescent="0.25">
      <c r="B80" t="s">
        <v>3</v>
      </c>
      <c r="C80" t="s">
        <v>4</v>
      </c>
      <c r="D80" t="s">
        <v>5</v>
      </c>
      <c r="E80" s="6" t="s">
        <v>30</v>
      </c>
      <c r="F80" t="s">
        <v>27</v>
      </c>
    </row>
    <row r="81" spans="1:6" hidden="1" x14ac:dyDescent="0.25">
      <c r="A81" s="5" t="s">
        <v>6</v>
      </c>
      <c r="C81" t="str">
        <f>IF(B81&lt;&gt;"",VLOOKUP(B81,Deelnemers2026!$B$2:$E$345,2,FALSE),"")</f>
        <v/>
      </c>
      <c r="D81" t="str">
        <f>IF(B81&lt;&gt;"",VLOOKUP(B81,Deelnemers2026!$B$2:$F$345,3,FALSE),"")</f>
        <v/>
      </c>
      <c r="E81" s="6" t="str">
        <f>IF(B81&lt;&gt;"",VLOOKUP(B81,Deelnemers2026!$B$2:$F$345,4,FALSE),"")</f>
        <v/>
      </c>
      <c r="F81" t="str">
        <f>IF(B81&lt;&gt;"",VLOOKUP(B81,Deelnemers2026!$B$2:$F$345,5,FALSE),"")</f>
        <v/>
      </c>
    </row>
    <row r="82" spans="1:6" hidden="1" x14ac:dyDescent="0.25">
      <c r="E82" s="6"/>
    </row>
    <row r="83" spans="1:6" hidden="1" x14ac:dyDescent="0.25">
      <c r="A83" s="5" t="s">
        <v>7</v>
      </c>
      <c r="C83" t="str">
        <f>IF(B83&lt;&gt;"",VLOOKUP(B83,Deelnemers2026!$B$2:$E$345,2,FALSE),"")</f>
        <v/>
      </c>
      <c r="D83" t="str">
        <f>IF(B83&lt;&gt;"",VLOOKUP(B83,Deelnemers2026!$B$2:$F$345,3,FALSE),"")</f>
        <v/>
      </c>
      <c r="E83" s="6" t="str">
        <f>IF(B83&lt;&gt;"",VLOOKUP(B83,Deelnemers2026!$B$2:$F$345,4,FALSE),"")</f>
        <v/>
      </c>
      <c r="F83" t="str">
        <f>IF(B83&lt;&gt;"",VLOOKUP(B83,Deelnemers2026!$B$2:$F$345,5,FALSE),"")</f>
        <v/>
      </c>
    </row>
    <row r="84" spans="1:6" hidden="1" x14ac:dyDescent="0.25">
      <c r="E84" s="6"/>
    </row>
    <row r="85" spans="1:6" hidden="1" x14ac:dyDescent="0.25">
      <c r="A85" s="5" t="s">
        <v>8</v>
      </c>
      <c r="C85" t="str">
        <f>IF(B85&lt;&gt;"",VLOOKUP(B85,Deelnemers2026!$B$2:$E$345,2,FALSE),"")</f>
        <v/>
      </c>
      <c r="D85" t="str">
        <f>IF(B85&lt;&gt;"",VLOOKUP(B85,Deelnemers2026!$B$2:$F$345,3,FALSE),"")</f>
        <v/>
      </c>
      <c r="E85" s="6" t="str">
        <f>IF(B85&lt;&gt;"",VLOOKUP(B85,Deelnemers2026!$B$2:$F$345,4,FALSE),"")</f>
        <v/>
      </c>
      <c r="F85" t="str">
        <f>IF(B85&lt;&gt;"",VLOOKUP(B85,Deelnemers2026!$B$2:$F$345,5,FALSE),"")</f>
        <v/>
      </c>
    </row>
    <row r="86" spans="1:6" hidden="1" x14ac:dyDescent="0.25">
      <c r="E86" s="6"/>
    </row>
    <row r="87" spans="1:6" hidden="1" x14ac:dyDescent="0.25">
      <c r="A87" s="4" t="s">
        <v>9</v>
      </c>
      <c r="C87" t="str">
        <f>IF(B87&lt;&gt;"",VLOOKUP(B87,Deelnemers2026!$B$2:$E$345,2,FALSE),"")</f>
        <v/>
      </c>
      <c r="D87" t="str">
        <f>IF(B87&lt;&gt;"",VLOOKUP(B87,Deelnemers2026!$B$2:$F$345,3,FALSE),"")</f>
        <v/>
      </c>
      <c r="E87" s="6" t="str">
        <f>IF(B87&lt;&gt;"",VLOOKUP(B87,Deelnemers2026!$B$2:$F$345,4,FALSE),"")</f>
        <v/>
      </c>
      <c r="F87" t="str">
        <f>IF(B87&lt;&gt;"",VLOOKUP(B87,Deelnemers2026!$B$2:$F$345,5,FALSE),"")</f>
        <v/>
      </c>
    </row>
    <row r="88" spans="1:6" hidden="1" x14ac:dyDescent="0.25">
      <c r="A88" s="9" t="s">
        <v>29</v>
      </c>
      <c r="E88" s="6"/>
    </row>
    <row r="89" spans="1:6" hidden="1" x14ac:dyDescent="0.25">
      <c r="C89" t="str">
        <f>IF(B89&lt;&gt;"",VLOOKUP(B89,Deelnemers2026!$B$2:$E$345,2,FALSE),"")</f>
        <v/>
      </c>
      <c r="D89" t="str">
        <f>IF(B89&lt;&gt;"",VLOOKUP(B89,Deelnemers2026!$B$2:$F$345,3,FALSE),"")</f>
        <v/>
      </c>
      <c r="E89" s="6" t="str">
        <f>IF(B89&lt;&gt;"",VLOOKUP(B89,Deelnemers2026!$B$2:$F$345,4,FALSE),"")</f>
        <v/>
      </c>
      <c r="F89" t="str">
        <f>IF(B89&lt;&gt;"",VLOOKUP(B89,Deelnemers2026!$B$2:$F$345,5,FALSE),"")</f>
        <v/>
      </c>
    </row>
    <row r="90" spans="1:6" x14ac:dyDescent="0.25">
      <c r="C90" t="str">
        <f>IF(B90&lt;&gt;"",VLOOKUP(B90,Deelnemers2026!$B$2:$E$345,2,FALSE),"")</f>
        <v/>
      </c>
      <c r="D90" t="str">
        <f>IF(B90&lt;&gt;"",VLOOKUP(B90,Deelnemers2026!$B$2:$F$345,3,FALSE),"")</f>
        <v/>
      </c>
      <c r="E90" s="6" t="str">
        <f>IF(B90&lt;&gt;"",VLOOKUP(B90,Deelnemers2026!$B$2:$F$345,4,FALSE),"")</f>
        <v/>
      </c>
      <c r="F90" t="str">
        <f>IF(B90&lt;&gt;"",VLOOKUP(B90,Deelnemers2026!$B$2:$F$345,5,FALSE),"")</f>
        <v/>
      </c>
    </row>
    <row r="91" spans="1:6" ht="15.75" x14ac:dyDescent="0.25">
      <c r="A91" s="8" t="s">
        <v>0</v>
      </c>
      <c r="B91" s="8" t="s">
        <v>36</v>
      </c>
      <c r="C91" s="8" t="s">
        <v>37</v>
      </c>
      <c r="E91" s="6"/>
    </row>
    <row r="92" spans="1:6" x14ac:dyDescent="0.25">
      <c r="B92" t="s">
        <v>3</v>
      </c>
      <c r="C92" t="s">
        <v>4</v>
      </c>
      <c r="D92" t="s">
        <v>5</v>
      </c>
      <c r="E92" s="6" t="s">
        <v>30</v>
      </c>
      <c r="F92" t="s">
        <v>27</v>
      </c>
    </row>
    <row r="93" spans="1:6" x14ac:dyDescent="0.25">
      <c r="A93" s="5" t="s">
        <v>6</v>
      </c>
      <c r="B93">
        <v>81</v>
      </c>
      <c r="C93" t="str">
        <f>IF(B93&lt;&gt;"",VLOOKUP(B93,Deelnemers2026!$B$2:$E$345,2,FALSE),"")</f>
        <v>Lambda Ashlyn</v>
      </c>
      <c r="D93" t="str">
        <f>IF(B93&lt;&gt;"",VLOOKUP(B93,Deelnemers2026!$B$2:$F$345,3,FALSE),"")</f>
        <v>Farnear Delta-Lambda</v>
      </c>
      <c r="E93" s="6" t="str">
        <f>IF(B93&lt;&gt;"",VLOOKUP(B93,Deelnemers2026!$B$2:$F$345,4,FALSE),"")</f>
        <v>Fa de Groot</v>
      </c>
      <c r="F93" t="str">
        <f>IF(B93&lt;&gt;"",VLOOKUP(B93,Deelnemers2026!$B$2:$F$345,5,FALSE),"")</f>
        <v>Everdingen</v>
      </c>
    </row>
    <row r="94" spans="1:6" x14ac:dyDescent="0.25">
      <c r="E94" s="6"/>
    </row>
    <row r="95" spans="1:6" x14ac:dyDescent="0.25">
      <c r="A95" s="5" t="s">
        <v>7</v>
      </c>
      <c r="B95">
        <v>89</v>
      </c>
      <c r="C95" t="str">
        <f>IF(B95&lt;&gt;"",VLOOKUP(B95,Deelnemers2026!$B$2:$E$345,2,FALSE),"")</f>
        <v>Els 3</v>
      </c>
      <c r="D95" t="str">
        <f>IF(B95&lt;&gt;"",VLOOKUP(B95,Deelnemers2026!$B$2:$F$345,3,FALSE),"")</f>
        <v>Ri-Val-Re Rager-Red</v>
      </c>
      <c r="E95" s="6" t="str">
        <f>IF(B95&lt;&gt;"",VLOOKUP(B95,Deelnemers2026!$B$2:$F$345,4,FALSE),"")</f>
        <v>D A Keijzer Vof</v>
      </c>
      <c r="F95" t="str">
        <f>IF(B95&lt;&gt;"",VLOOKUP(B95,Deelnemers2026!$B$2:$F$345,5,FALSE),"")</f>
        <v>Gorinchem</v>
      </c>
    </row>
    <row r="96" spans="1:6" x14ac:dyDescent="0.25">
      <c r="E96" s="6"/>
    </row>
    <row r="97" spans="1:6" x14ac:dyDescent="0.25">
      <c r="A97" s="5" t="s">
        <v>8</v>
      </c>
      <c r="B97">
        <v>88</v>
      </c>
      <c r="C97" t="str">
        <f>IF(B97&lt;&gt;"",VLOOKUP(B97,Deelnemers2026!$B$2:$E$345,2,FALSE),"")</f>
        <v>Dulu 250</v>
      </c>
      <c r="D97" t="str">
        <f>IF(B97&lt;&gt;"",VLOOKUP(B97,Deelnemers2026!$B$2:$F$345,3,FALSE),"")</f>
        <v>Big Malki</v>
      </c>
      <c r="E97" s="6" t="str">
        <f>IF(B97&lt;&gt;"",VLOOKUP(B97,Deelnemers2026!$B$2:$F$345,4,FALSE),"")</f>
        <v>Nieuwvredebest BV</v>
      </c>
      <c r="F97" t="str">
        <f>IF(B97&lt;&gt;"",VLOOKUP(B97,Deelnemers2026!$B$2:$F$345,5,FALSE),"")</f>
        <v>Vuren</v>
      </c>
    </row>
    <row r="98" spans="1:6" x14ac:dyDescent="0.25">
      <c r="E98" s="6"/>
    </row>
    <row r="99" spans="1:6" x14ac:dyDescent="0.25">
      <c r="A99" s="4" t="s">
        <v>9</v>
      </c>
      <c r="B99">
        <v>81</v>
      </c>
      <c r="C99" t="str">
        <f>IF(B99&lt;&gt;"",VLOOKUP(B99,Deelnemers2026!$B$2:$E$345,2,FALSE),"")</f>
        <v>Lambda Ashlyn</v>
      </c>
      <c r="D99" t="str">
        <f>IF(B99&lt;&gt;"",VLOOKUP(B99,Deelnemers2026!$B$2:$F$345,3,FALSE),"")</f>
        <v>Farnear Delta-Lambda</v>
      </c>
      <c r="E99" s="6" t="str">
        <f>IF(B99&lt;&gt;"",VLOOKUP(B99,Deelnemers2026!$B$2:$F$345,4,FALSE),"")</f>
        <v>Fa de Groot</v>
      </c>
      <c r="F99" t="str">
        <f>IF(B99&lt;&gt;"",VLOOKUP(B99,Deelnemers2026!$B$2:$F$345,5,FALSE),"")</f>
        <v>Everdingen</v>
      </c>
    </row>
    <row r="100" spans="1:6" x14ac:dyDescent="0.25">
      <c r="A100" s="9" t="s">
        <v>29</v>
      </c>
      <c r="B100" t="s">
        <v>811</v>
      </c>
      <c r="E100" s="6"/>
    </row>
    <row r="101" spans="1:6" x14ac:dyDescent="0.25">
      <c r="C101" t="str">
        <f>IF(B101&lt;&gt;"",VLOOKUP(B101,Deelnemers2026!$B$2:$E$345,2,FALSE),"")</f>
        <v/>
      </c>
      <c r="D101" t="str">
        <f>IF(B101&lt;&gt;"",VLOOKUP(B101,Deelnemers2026!$B$2:$F$345,3,FALSE),"")</f>
        <v/>
      </c>
      <c r="E101" s="6" t="str">
        <f>IF(B101&lt;&gt;"",VLOOKUP(B101,Deelnemers2026!$B$2:$F$345,4,FALSE),"")</f>
        <v/>
      </c>
      <c r="F101" t="str">
        <f>IF(B101&lt;&gt;"",VLOOKUP(B101,Deelnemers2026!$B$2:$F$345,5,FALSE),"")</f>
        <v/>
      </c>
    </row>
    <row r="102" spans="1:6" ht="15.75" x14ac:dyDescent="0.25">
      <c r="A102" s="8" t="s">
        <v>28</v>
      </c>
      <c r="B102" s="8" t="s">
        <v>36</v>
      </c>
      <c r="C102" s="8" t="s">
        <v>37</v>
      </c>
      <c r="E102" s="6"/>
    </row>
    <row r="103" spans="1:6" x14ac:dyDescent="0.25">
      <c r="C103" t="s">
        <v>4</v>
      </c>
      <c r="D103" t="s">
        <v>5</v>
      </c>
      <c r="E103" s="6" t="s">
        <v>30</v>
      </c>
      <c r="F103" t="s">
        <v>27</v>
      </c>
    </row>
    <row r="104" spans="1:6" x14ac:dyDescent="0.25">
      <c r="A104" s="5" t="s">
        <v>6</v>
      </c>
      <c r="B104">
        <v>120</v>
      </c>
      <c r="C104" t="str">
        <f>IF(B104&lt;&gt;"",VLOOKUP(B104,Deelnemers2026!$B$2:$E$345,2,FALSE),"")</f>
        <v>Wilhelmina 602</v>
      </c>
      <c r="D104" t="str">
        <f>IF(B104&lt;&gt;"",VLOOKUP(B104,Deelnemers2026!$B$2:$F$345,3,FALSE),"")</f>
        <v>Comestar Lauthority</v>
      </c>
      <c r="E104" s="6" t="str">
        <f>IF(B104&lt;&gt;"",VLOOKUP(B104,Deelnemers2026!$B$2:$F$345,4,FALSE),"")</f>
        <v>Mts van Dijk-de Bruin</v>
      </c>
      <c r="F104" t="str">
        <f>IF(B104&lt;&gt;"",VLOOKUP(B104,Deelnemers2026!$B$2:$F$345,5,FALSE),"")</f>
        <v>Giessenburg</v>
      </c>
    </row>
    <row r="105" spans="1:6" x14ac:dyDescent="0.25">
      <c r="E105" s="6"/>
    </row>
    <row r="106" spans="1:6" x14ac:dyDescent="0.25">
      <c r="A106" s="5" t="s">
        <v>7</v>
      </c>
      <c r="B106">
        <v>93</v>
      </c>
      <c r="C106" t="str">
        <f>IF(B106&lt;&gt;"",VLOOKUP(B106,Deelnemers2026!$B$2:$E$345,2,FALSE),"")</f>
        <v>Mina 217</v>
      </c>
      <c r="D106" t="str">
        <f>IF(B106&lt;&gt;"",VLOOKUP(B106,Deelnemers2026!$B$2:$F$345,3,FALSE),"")</f>
        <v>Ocd Montross Laidlaw</v>
      </c>
      <c r="E106" s="6" t="str">
        <f>IF(B106&lt;&gt;"",VLOOKUP(B106,Deelnemers2026!$B$2:$F$345,4,FALSE),"")</f>
        <v>Het Lam Vof</v>
      </c>
      <c r="F106" t="str">
        <f>IF(B106&lt;&gt;"",VLOOKUP(B106,Deelnemers2026!$B$2:$F$345,5,FALSE),"")</f>
        <v>Leerbroek</v>
      </c>
    </row>
    <row r="107" spans="1:6" x14ac:dyDescent="0.25">
      <c r="E107" s="6"/>
    </row>
    <row r="108" spans="1:6" x14ac:dyDescent="0.25">
      <c r="A108" s="5" t="s">
        <v>8</v>
      </c>
      <c r="B108">
        <v>91</v>
      </c>
      <c r="C108" t="str">
        <f>IF(B108&lt;&gt;"",VLOOKUP(B108,Deelnemers2026!$B$2:$E$345,2,FALSE),"")</f>
        <v>M.H. Trijn 228</v>
      </c>
      <c r="D108" t="str">
        <f>IF(B108&lt;&gt;"",VLOOKUP(B108,Deelnemers2026!$B$2:$F$345,3,FALSE),"")</f>
        <v>Peak Tropic</v>
      </c>
      <c r="E108" s="6" t="str">
        <f>IF(B108&lt;&gt;"",VLOOKUP(B108,Deelnemers2026!$B$2:$F$345,4,FALSE),"")</f>
        <v>Merwehoeve de Groot V.O.F.</v>
      </c>
      <c r="F108" t="str">
        <f>IF(B108&lt;&gt;"",VLOOKUP(B108,Deelnemers2026!$B$2:$F$345,5,FALSE),"")</f>
        <v>Herwijnen</v>
      </c>
    </row>
    <row r="109" spans="1:6" x14ac:dyDescent="0.25">
      <c r="E109" s="6"/>
    </row>
    <row r="110" spans="1:6" x14ac:dyDescent="0.25">
      <c r="A110" s="4" t="s">
        <v>9</v>
      </c>
      <c r="B110">
        <v>93</v>
      </c>
      <c r="C110" t="str">
        <f>IF(B110&lt;&gt;"",VLOOKUP(B110,Deelnemers2026!$B$2:$E$345,2,FALSE),"")</f>
        <v>Mina 217</v>
      </c>
      <c r="D110" t="str">
        <f>IF(B110&lt;&gt;"",VLOOKUP(B110,Deelnemers2026!$B$2:$F$345,3,FALSE),"")</f>
        <v>Ocd Montross Laidlaw</v>
      </c>
      <c r="E110" s="6" t="str">
        <f>IF(B110&lt;&gt;"",VLOOKUP(B110,Deelnemers2026!$B$2:$F$345,4,FALSE),"")</f>
        <v>Het Lam Vof</v>
      </c>
      <c r="F110" t="str">
        <f>IF(B110&lt;&gt;"",VLOOKUP(B110,Deelnemers2026!$B$2:$F$345,5,FALSE),"")</f>
        <v>Leerbroek</v>
      </c>
    </row>
    <row r="111" spans="1:6" x14ac:dyDescent="0.25">
      <c r="A111" s="9" t="s">
        <v>29</v>
      </c>
      <c r="E111" s="6"/>
    </row>
    <row r="112" spans="1:6" x14ac:dyDescent="0.25">
      <c r="C112" t="str">
        <f>IF(B112&lt;&gt;"",VLOOKUP(B112,Deelnemers2026!$B$2:$E$345,2,FALSE),"")</f>
        <v/>
      </c>
      <c r="D112" t="str">
        <f>IF(B112&lt;&gt;"",VLOOKUP(B112,Deelnemers2026!$B$2:$F$345,3,FALSE),"")</f>
        <v/>
      </c>
      <c r="E112" s="6" t="str">
        <f>IF(B112&lt;&gt;"",VLOOKUP(B112,Deelnemers2026!$B$2:$F$345,4,FALSE),"")</f>
        <v/>
      </c>
      <c r="F112" t="str">
        <f>IF(B112&lt;&gt;"",VLOOKUP(B112,Deelnemers2026!$B$2:$F$345,5,FALSE),"")</f>
        <v/>
      </c>
    </row>
    <row r="113" spans="1:6" x14ac:dyDescent="0.25">
      <c r="C113" t="str">
        <f>IF(B113&lt;&gt;"",VLOOKUP(B113,Deelnemers2026!$B$2:$E$345,2,FALSE),"")</f>
        <v/>
      </c>
      <c r="D113" t="str">
        <f>IF(B113&lt;&gt;"",VLOOKUP(B113,Deelnemers2026!$B$2:$F$345,3,FALSE),"")</f>
        <v/>
      </c>
      <c r="E113" s="6" t="str">
        <f>IF(B113&lt;&gt;"",VLOOKUP(B113,Deelnemers2026!$B$2:$F$345,4,FALSE),"")</f>
        <v/>
      </c>
      <c r="F113" t="str">
        <f>IF(B113&lt;&gt;"",VLOOKUP(B113,Deelnemers2026!$B$2:$F$345,5,FALSE),"")</f>
        <v/>
      </c>
    </row>
    <row r="114" spans="1:6" ht="15.75" x14ac:dyDescent="0.25">
      <c r="A114" s="8" t="s">
        <v>31</v>
      </c>
      <c r="B114" s="8" t="s">
        <v>36</v>
      </c>
      <c r="C114" s="8" t="s">
        <v>37</v>
      </c>
      <c r="E114" s="6"/>
    </row>
    <row r="115" spans="1:6" x14ac:dyDescent="0.25">
      <c r="B115" t="s">
        <v>3</v>
      </c>
      <c r="C115" t="s">
        <v>4</v>
      </c>
      <c r="D115" t="s">
        <v>5</v>
      </c>
      <c r="E115" s="6" t="s">
        <v>30</v>
      </c>
      <c r="F115" t="s">
        <v>27</v>
      </c>
    </row>
    <row r="116" spans="1:6" x14ac:dyDescent="0.25">
      <c r="A116" s="5" t="s">
        <v>6</v>
      </c>
      <c r="B116">
        <v>102</v>
      </c>
      <c r="C116" t="str">
        <f>IF(B116&lt;&gt;"",VLOOKUP(B116,Deelnemers2026!$B$2:$E$345,2,FALSE),"")</f>
        <v>Bons-Holsteins Koba 253</v>
      </c>
      <c r="D116" t="str">
        <f>IF(B116&lt;&gt;"",VLOOKUP(B116,Deelnemers2026!$B$2:$F$345,3,FALSE),"")</f>
        <v>Walnutlawn Solomon</v>
      </c>
      <c r="E116" s="6" t="str">
        <f>IF(B116&lt;&gt;"",VLOOKUP(B116,Deelnemers2026!$B$2:$F$345,4,FALSE),"")</f>
        <v>Bons-Holsteins</v>
      </c>
      <c r="F116" t="str">
        <f>IF(B116&lt;&gt;"",VLOOKUP(B116,Deelnemers2026!$B$2:$F$345,5,FALSE),"")</f>
        <v>Ottoland</v>
      </c>
    </row>
    <row r="117" spans="1:6" x14ac:dyDescent="0.25">
      <c r="E117" s="6"/>
    </row>
    <row r="118" spans="1:6" x14ac:dyDescent="0.25">
      <c r="A118" s="5" t="s">
        <v>7</v>
      </c>
      <c r="B118">
        <v>111</v>
      </c>
      <c r="C118" t="str">
        <f>IF(B118&lt;&gt;"",VLOOKUP(B118,Deelnemers2026!$B$2:$E$345,2,FALSE),"")</f>
        <v>Geertje 638</v>
      </c>
      <c r="D118" t="str">
        <f>IF(B118&lt;&gt;"",VLOOKUP(B118,Deelnemers2026!$B$2:$F$345,3,FALSE),"")</f>
        <v>Crasdale Bankroll</v>
      </c>
      <c r="E118" s="6" t="str">
        <f>IF(B118&lt;&gt;"",VLOOKUP(B118,Deelnemers2026!$B$2:$F$345,4,FALSE),"")</f>
        <v>Mts van Dijk-de Bruin</v>
      </c>
      <c r="F118" t="str">
        <f>IF(B118&lt;&gt;"",VLOOKUP(B118,Deelnemers2026!$B$2:$F$345,5,FALSE),"")</f>
        <v>Giessenburg</v>
      </c>
    </row>
    <row r="119" spans="1:6" x14ac:dyDescent="0.25">
      <c r="E119" s="6"/>
    </row>
    <row r="120" spans="1:6" x14ac:dyDescent="0.25">
      <c r="A120" s="5" t="s">
        <v>8</v>
      </c>
      <c r="B120">
        <v>110</v>
      </c>
      <c r="C120" t="str">
        <f>IF(B120&lt;&gt;"",VLOOKUP(B120,Deelnemers2026!$B$2:$E$345,2,FALSE),"")</f>
        <v>De Witboom Greet 101</v>
      </c>
      <c r="D120" t="str">
        <f>IF(B120&lt;&gt;"",VLOOKUP(B120,Deelnemers2026!$B$2:$F$345,3,FALSE),"")</f>
        <v>Prins Holsteins Kik Prizewinne</v>
      </c>
      <c r="E120" s="6" t="str">
        <f>IF(B120&lt;&gt;"",VLOOKUP(B120,Deelnemers2026!$B$2:$F$345,4,FALSE),"")</f>
        <v>Vof Versluis den Otter</v>
      </c>
      <c r="F120" t="str">
        <f>IF(B120&lt;&gt;"",VLOOKUP(B120,Deelnemers2026!$B$2:$F$345,5,FALSE),"")</f>
        <v>Ameide</v>
      </c>
    </row>
    <row r="121" spans="1:6" x14ac:dyDescent="0.25">
      <c r="E121" s="6"/>
    </row>
    <row r="122" spans="1:6" x14ac:dyDescent="0.25">
      <c r="A122" s="4" t="s">
        <v>9</v>
      </c>
      <c r="B122">
        <v>102</v>
      </c>
      <c r="C122" t="str">
        <f>IF(B122&lt;&gt;"",VLOOKUP(B122,Deelnemers2026!$B$2:$E$345,2,FALSE),"")</f>
        <v>Bons-Holsteins Koba 253</v>
      </c>
      <c r="D122" t="str">
        <f>IF(B122&lt;&gt;"",VLOOKUP(B122,Deelnemers2026!$B$2:$F$345,3,FALSE),"")</f>
        <v>Walnutlawn Solomon</v>
      </c>
      <c r="E122" s="6" t="str">
        <f>IF(B122&lt;&gt;"",VLOOKUP(B122,Deelnemers2026!$B$2:$F$345,4,FALSE),"")</f>
        <v>Bons-Holsteins</v>
      </c>
      <c r="F122" t="str">
        <f>IF(B122&lt;&gt;"",VLOOKUP(B122,Deelnemers2026!$B$2:$F$345,5,FALSE),"")</f>
        <v>Ottoland</v>
      </c>
    </row>
    <row r="123" spans="1:6" x14ac:dyDescent="0.25">
      <c r="A123" s="9" t="s">
        <v>29</v>
      </c>
      <c r="B123" t="s">
        <v>817</v>
      </c>
      <c r="E123" s="6"/>
    </row>
    <row r="124" spans="1:6" x14ac:dyDescent="0.25">
      <c r="C124" t="str">
        <f>IF(B124&lt;&gt;"",VLOOKUP(B124,Deelnemers2026!$B$2:$E$345,2,FALSE),"")</f>
        <v/>
      </c>
      <c r="D124" t="str">
        <f>IF(B124&lt;&gt;"",VLOOKUP(B124,Deelnemers2026!$B$2:$F$345,3,FALSE),"")</f>
        <v/>
      </c>
      <c r="E124" s="6" t="str">
        <f>IF(B124&lt;&gt;"",VLOOKUP(B124,Deelnemers2026!$B$2:$F$345,4,FALSE),"")</f>
        <v/>
      </c>
      <c r="F124" t="str">
        <f>IF(B124&lt;&gt;"",VLOOKUP(B124,Deelnemers2026!$B$2:$F$345,5,FALSE),"")</f>
        <v/>
      </c>
    </row>
    <row r="125" spans="1:6" x14ac:dyDescent="0.25">
      <c r="C125" t="str">
        <f>IF(B125&lt;&gt;"",VLOOKUP(B125,Deelnemers2026!$B$2:$E$345,2,FALSE),"")</f>
        <v/>
      </c>
      <c r="D125" t="str">
        <f>IF(B125&lt;&gt;"",VLOOKUP(B125,Deelnemers2026!$B$2:$F$345,3,FALSE),"")</f>
        <v/>
      </c>
      <c r="E125" s="6" t="str">
        <f>IF(B125&lt;&gt;"",VLOOKUP(B125,Deelnemers2026!$B$2:$F$345,4,FALSE),"")</f>
        <v/>
      </c>
      <c r="F125" t="str">
        <f>IF(B125&lt;&gt;"",VLOOKUP(B125,Deelnemers2026!$B$2:$F$345,5,FALSE),"")</f>
        <v/>
      </c>
    </row>
    <row r="126" spans="1:6" x14ac:dyDescent="0.25">
      <c r="C126" t="str">
        <f>IF(B126&lt;&gt;"",VLOOKUP(B126,Deelnemers2026!$B$2:$E$345,2,FALSE),"")</f>
        <v/>
      </c>
      <c r="D126" t="str">
        <f>IF(B126&lt;&gt;"",VLOOKUP(B126,Deelnemers2026!$B$2:$F$345,3,FALSE),"")</f>
        <v/>
      </c>
      <c r="E126" s="6" t="str">
        <f>IF(B126&lt;&gt;"",VLOOKUP(B126,Deelnemers2026!$B$2:$F$345,4,FALSE),"")</f>
        <v/>
      </c>
      <c r="F126" t="str">
        <f>IF(B126&lt;&gt;"",VLOOKUP(B126,Deelnemers2026!$B$2:$F$345,5,FALSE),"")</f>
        <v/>
      </c>
    </row>
    <row r="127" spans="1:6" x14ac:dyDescent="0.25">
      <c r="C127" t="str">
        <f>IF(B127&lt;&gt;"",VLOOKUP(B127,Deelnemers2026!$B$2:$E$345,2,FALSE),"")</f>
        <v/>
      </c>
      <c r="D127" t="str">
        <f>IF(B127&lt;&gt;"",VLOOKUP(B127,Deelnemers2026!$B$2:$F$345,3,FALSE),"")</f>
        <v/>
      </c>
      <c r="E127" s="6" t="str">
        <f>IF(B127&lt;&gt;"",VLOOKUP(B127,Deelnemers2026!$B$2:$F$345,4,FALSE),"")</f>
        <v/>
      </c>
      <c r="F127" t="str">
        <f>IF(B127&lt;&gt;"",VLOOKUP(B127,Deelnemers2026!$B$2:$F$345,5,FALSE),"")</f>
        <v/>
      </c>
    </row>
    <row r="128" spans="1:6" x14ac:dyDescent="0.25">
      <c r="C128" t="str">
        <f>IF(B128&lt;&gt;"",VLOOKUP(B128,Deelnemers2026!$B$2:$E$345,2,FALSE),"")</f>
        <v/>
      </c>
      <c r="D128" t="str">
        <f>IF(B128&lt;&gt;"",VLOOKUP(B128,Deelnemers2026!$B$2:$F$345,3,FALSE),"")</f>
        <v/>
      </c>
      <c r="E128" s="6" t="str">
        <f>IF(B128&lt;&gt;"",VLOOKUP(B128,Deelnemers2026!$B$2:$F$345,4,FALSE),"")</f>
        <v/>
      </c>
      <c r="F128" t="str">
        <f>IF(B128&lt;&gt;"",VLOOKUP(B128,Deelnemers2026!$B$2:$F$345,5,FALSE),"")</f>
        <v/>
      </c>
    </row>
    <row r="129" spans="3:6" x14ac:dyDescent="0.25">
      <c r="C129" t="str">
        <f>IF(B129&lt;&gt;"",VLOOKUP(B129,Deelnemers2026!$B$2:$E$345,2,FALSE),"")</f>
        <v/>
      </c>
      <c r="D129" t="str">
        <f>IF(B129&lt;&gt;"",VLOOKUP(B129,Deelnemers2026!$B$2:$F$345,3,FALSE),"")</f>
        <v/>
      </c>
      <c r="E129" s="6" t="str">
        <f>IF(B129&lt;&gt;"",VLOOKUP(B129,Deelnemers2026!$B$2:$F$345,4,FALSE),"")</f>
        <v/>
      </c>
      <c r="F129" t="str">
        <f>IF(B129&lt;&gt;"",VLOOKUP(B129,Deelnemers2026!$B$2:$F$345,5,FALSE),"")</f>
        <v/>
      </c>
    </row>
    <row r="130" spans="3:6" x14ac:dyDescent="0.25">
      <c r="C130" t="str">
        <f>IF(B130&lt;&gt;"",VLOOKUP(B130,Deelnemers2026!$B$2:$E$345,2,FALSE),"")</f>
        <v/>
      </c>
      <c r="D130" t="str">
        <f>IF(B130&lt;&gt;"",VLOOKUP(B130,Deelnemers2026!$B$2:$F$345,3,FALSE),"")</f>
        <v/>
      </c>
      <c r="E130" s="6" t="str">
        <f>IF(B130&lt;&gt;"",VLOOKUP(B130,Deelnemers2026!$B$2:$F$345,4,FALSE),"")</f>
        <v/>
      </c>
      <c r="F130" t="str">
        <f>IF(B130&lt;&gt;"",VLOOKUP(B130,Deelnemers2026!$B$2:$F$345,5,FALSE),"")</f>
        <v/>
      </c>
    </row>
    <row r="131" spans="3:6" x14ac:dyDescent="0.25">
      <c r="C131" t="str">
        <f>IF(B131&lt;&gt;"",VLOOKUP(B131,Deelnemers2026!$B$2:$E$345,2,FALSE),"")</f>
        <v/>
      </c>
      <c r="D131" t="str">
        <f>IF(B131&lt;&gt;"",VLOOKUP(B131,Deelnemers2026!$B$2:$F$345,3,FALSE),"")</f>
        <v/>
      </c>
      <c r="E131" s="6" t="str">
        <f>IF(B131&lt;&gt;"",VLOOKUP(B131,Deelnemers2026!$B$2:$F$345,4,FALSE),"")</f>
        <v/>
      </c>
      <c r="F131" t="str">
        <f>IF(B131&lt;&gt;"",VLOOKUP(B131,Deelnemers2026!$B$2:$F$345,5,FALSE),"")</f>
        <v/>
      </c>
    </row>
    <row r="132" spans="3:6" x14ac:dyDescent="0.25">
      <c r="C132" t="str">
        <f>IF(B132&lt;&gt;"",VLOOKUP(B132,Deelnemers2026!$B$2:$E$345,2,FALSE),"")</f>
        <v/>
      </c>
      <c r="D132" t="str">
        <f>IF(B132&lt;&gt;"",VLOOKUP(B132,Deelnemers2026!$B$2:$F$345,3,FALSE),"")</f>
        <v/>
      </c>
      <c r="E132" s="6" t="str">
        <f>IF(B132&lt;&gt;"",VLOOKUP(B132,Deelnemers2026!$B$2:$F$345,4,FALSE),"")</f>
        <v/>
      </c>
      <c r="F132" t="str">
        <f>IF(B132&lt;&gt;"",VLOOKUP(B132,Deelnemers2026!$B$2:$F$345,5,FALSE),"")</f>
        <v/>
      </c>
    </row>
    <row r="133" spans="3:6" x14ac:dyDescent="0.25">
      <c r="C133" s="5"/>
      <c r="E133" s="6"/>
    </row>
    <row r="134" spans="3:6" x14ac:dyDescent="0.25">
      <c r="E134" s="6"/>
    </row>
    <row r="135" spans="3:6" x14ac:dyDescent="0.25">
      <c r="E135" s="6"/>
    </row>
    <row r="136" spans="3:6" x14ac:dyDescent="0.25">
      <c r="E136" s="6"/>
    </row>
    <row r="137" spans="3:6" x14ac:dyDescent="0.25">
      <c r="E137" s="6"/>
    </row>
    <row r="138" spans="3:6" x14ac:dyDescent="0.25">
      <c r="E138" s="6"/>
    </row>
    <row r="139" spans="3:6" x14ac:dyDescent="0.25">
      <c r="E139" s="6"/>
    </row>
    <row r="140" spans="3:6" x14ac:dyDescent="0.25">
      <c r="E140" s="6"/>
    </row>
    <row r="141" spans="3:6" x14ac:dyDescent="0.25">
      <c r="E141" s="6"/>
    </row>
    <row r="142" spans="3:6" x14ac:dyDescent="0.25">
      <c r="E142" s="6"/>
    </row>
    <row r="143" spans="3:6" x14ac:dyDescent="0.25">
      <c r="E143" s="6"/>
    </row>
    <row r="144" spans="3:6" x14ac:dyDescent="0.25">
      <c r="E144" s="6"/>
    </row>
    <row r="145" spans="3:6" x14ac:dyDescent="0.25">
      <c r="E145" s="6"/>
    </row>
    <row r="146" spans="3:6" x14ac:dyDescent="0.25">
      <c r="E146" s="6"/>
    </row>
    <row r="147" spans="3:6" x14ac:dyDescent="0.25">
      <c r="E147" s="6"/>
    </row>
    <row r="148" spans="3:6" x14ac:dyDescent="0.25">
      <c r="E148" s="6"/>
    </row>
    <row r="149" spans="3:6" x14ac:dyDescent="0.25">
      <c r="E149" s="6"/>
    </row>
    <row r="150" spans="3:6" x14ac:dyDescent="0.25">
      <c r="C150" s="5"/>
      <c r="E150" s="6"/>
    </row>
    <row r="151" spans="3:6" x14ac:dyDescent="0.25">
      <c r="E151" s="6"/>
    </row>
    <row r="152" spans="3:6" x14ac:dyDescent="0.25">
      <c r="E152" s="6"/>
    </row>
    <row r="153" spans="3:6" x14ac:dyDescent="0.25">
      <c r="E153" s="6"/>
    </row>
    <row r="154" spans="3:6" x14ac:dyDescent="0.25">
      <c r="E154" s="6"/>
    </row>
    <row r="155" spans="3:6" x14ac:dyDescent="0.25">
      <c r="E155" s="6"/>
    </row>
    <row r="156" spans="3:6" x14ac:dyDescent="0.25">
      <c r="E156" s="6"/>
    </row>
    <row r="157" spans="3:6" x14ac:dyDescent="0.25">
      <c r="E157" s="6"/>
    </row>
    <row r="158" spans="3:6" x14ac:dyDescent="0.25">
      <c r="E158" s="6"/>
    </row>
    <row r="159" spans="3:6" x14ac:dyDescent="0.25">
      <c r="E159" s="6"/>
    </row>
    <row r="160" spans="3:6" x14ac:dyDescent="0.25">
      <c r="C160" t="str">
        <f>IF(B160&lt;&gt;"",VLOOKUP(B160,Deelnemers2026!$B$2:$E$345,2,FALSE),"")</f>
        <v/>
      </c>
      <c r="D160" t="str">
        <f>IF(B160&lt;&gt;"",VLOOKUP(B160,Deelnemers2026!$B$2:$F$345,3,FALSE),"")</f>
        <v/>
      </c>
      <c r="E160" s="6" t="str">
        <f>IF(B160&lt;&gt;"",VLOOKUP(B160,Deelnemers2026!$B$2:$F$345,4,FALSE),"")</f>
        <v/>
      </c>
      <c r="F160" t="str">
        <f>IF(B160&lt;&gt;"",VLOOKUP(B160,Deelnemers2026!$B$2:$F$345,5,FALSE),"")</f>
        <v/>
      </c>
    </row>
    <row r="161" spans="3:6" x14ac:dyDescent="0.25">
      <c r="C161" t="str">
        <f>IF(B161&lt;&gt;"",VLOOKUP(B161,Deelnemers2026!$B$2:$E$345,2,FALSE),"")</f>
        <v/>
      </c>
      <c r="D161" t="str">
        <f>IF(B161&lt;&gt;"",VLOOKUP(B161,Deelnemers2026!$B$2:$F$345,3,FALSE),"")</f>
        <v/>
      </c>
      <c r="E161" s="6" t="str">
        <f>IF(B161&lt;&gt;"",VLOOKUP(B161,Deelnemers2026!$B$2:$F$345,4,FALSE),"")</f>
        <v/>
      </c>
      <c r="F161" t="str">
        <f>IF(B161&lt;&gt;"",VLOOKUP(B161,Deelnemers2026!$B$2:$F$345,5,FALSE),"")</f>
        <v/>
      </c>
    </row>
    <row r="162" spans="3:6" x14ac:dyDescent="0.25">
      <c r="C162" t="str">
        <f>IF(B162&lt;&gt;"",VLOOKUP(B162,Deelnemers2026!$B$2:$E$345,2,FALSE),"")</f>
        <v/>
      </c>
      <c r="D162" t="str">
        <f>IF(B162&lt;&gt;"",VLOOKUP(B162,Deelnemers2026!$B$2:$F$345,3,FALSE),"")</f>
        <v/>
      </c>
      <c r="E162" s="6" t="str">
        <f>IF(B162&lt;&gt;"",VLOOKUP(B162,Deelnemers2026!$B$2:$F$345,4,FALSE),"")</f>
        <v/>
      </c>
      <c r="F162" t="str">
        <f>IF(B162&lt;&gt;"",VLOOKUP(B162,Deelnemers2026!$B$2:$F$345,5,FALSE),"")</f>
        <v/>
      </c>
    </row>
    <row r="163" spans="3:6" x14ac:dyDescent="0.25">
      <c r="C163" t="str">
        <f>IF(B163&lt;&gt;"",VLOOKUP(B163,Deelnemers2026!$B$2:$E$345,2,FALSE),"")</f>
        <v/>
      </c>
      <c r="D163" t="str">
        <f>IF(B163&lt;&gt;"",VLOOKUP(B163,Deelnemers2026!$B$2:$F$345,3,FALSE),"")</f>
        <v/>
      </c>
      <c r="E163" s="6" t="str">
        <f>IF(B163&lt;&gt;"",VLOOKUP(B163,Deelnemers2026!$B$2:$F$345,4,FALSE),"")</f>
        <v/>
      </c>
      <c r="F163" t="str">
        <f>IF(B163&lt;&gt;"",VLOOKUP(B163,Deelnemers2026!$B$2:$F$345,5,FALSE),"")</f>
        <v/>
      </c>
    </row>
    <row r="164" spans="3:6" x14ac:dyDescent="0.25">
      <c r="C164" t="str">
        <f>IF(B164&lt;&gt;"",VLOOKUP(B164,Deelnemers2026!$B$2:$E$345,2,FALSE),"")</f>
        <v/>
      </c>
      <c r="D164" t="str">
        <f>IF(B164&lt;&gt;"",VLOOKUP(B164,Deelnemers2026!$B$2:$F$345,3,FALSE),"")</f>
        <v/>
      </c>
      <c r="E164" s="6" t="str">
        <f>IF(B164&lt;&gt;"",VLOOKUP(B164,Deelnemers2026!$B$2:$F$345,4,FALSE),"")</f>
        <v/>
      </c>
      <c r="F164" t="str">
        <f>IF(B164&lt;&gt;"",VLOOKUP(B164,Deelnemers2026!$B$2:$F$345,5,FALSE),"")</f>
        <v/>
      </c>
    </row>
    <row r="165" spans="3:6" x14ac:dyDescent="0.25">
      <c r="C165" t="str">
        <f>IF(B165&lt;&gt;"",VLOOKUP(B165,Deelnemers2026!$B$2:$E$345,2,FALSE),"")</f>
        <v/>
      </c>
      <c r="D165" t="str">
        <f>IF(B165&lt;&gt;"",VLOOKUP(B165,Deelnemers2026!$B$2:$F$345,3,FALSE),"")</f>
        <v/>
      </c>
      <c r="E165" s="6" t="str">
        <f>IF(B165&lt;&gt;"",VLOOKUP(B165,Deelnemers2026!$B$2:$F$345,4,FALSE),"")</f>
        <v/>
      </c>
      <c r="F165" t="str">
        <f>IF(B165&lt;&gt;"",VLOOKUP(B165,Deelnemers2026!$B$2:$F$345,5,FALSE),"")</f>
        <v/>
      </c>
    </row>
    <row r="166" spans="3:6" x14ac:dyDescent="0.25">
      <c r="C166" t="str">
        <f>IF(B166&lt;&gt;"",VLOOKUP(B166,Deelnemers2026!$B$2:$E$345,2,FALSE),"")</f>
        <v/>
      </c>
      <c r="D166" t="str">
        <f>IF(B166&lt;&gt;"",VLOOKUP(B166,Deelnemers2026!$B$2:$F$345,3,FALSE),"")</f>
        <v/>
      </c>
      <c r="E166" s="6" t="str">
        <f>IF(B166&lt;&gt;"",VLOOKUP(B166,Deelnemers2026!$B$2:$F$345,4,FALSE),"")</f>
        <v/>
      </c>
      <c r="F166" t="str">
        <f>IF(B166&lt;&gt;"",VLOOKUP(B166,Deelnemers2026!$B$2:$F$345,5,FALSE),"")</f>
        <v/>
      </c>
    </row>
    <row r="167" spans="3:6" x14ac:dyDescent="0.25">
      <c r="C167" t="str">
        <f>IF(B167&lt;&gt;"",VLOOKUP(B167,Deelnemers2026!$B$2:$E$345,2,FALSE),"")</f>
        <v/>
      </c>
      <c r="D167" t="str">
        <f>IF(B167&lt;&gt;"",VLOOKUP(B167,Deelnemers2026!$B$2:$F$345,3,FALSE),"")</f>
        <v/>
      </c>
      <c r="E167" s="6" t="str">
        <f>IF(B167&lt;&gt;"",VLOOKUP(B167,Deelnemers2026!$B$2:$F$345,4,FALSE),"")</f>
        <v/>
      </c>
      <c r="F167" t="str">
        <f>IF(B167&lt;&gt;"",VLOOKUP(B167,Deelnemers2026!$B$2:$F$345,5,FALSE),"")</f>
        <v/>
      </c>
    </row>
    <row r="168" spans="3:6" x14ac:dyDescent="0.25">
      <c r="C168" t="str">
        <f>IF(B168&lt;&gt;"",VLOOKUP(B168,Deelnemers2026!$B$2:$E$345,2,FALSE),"")</f>
        <v/>
      </c>
      <c r="D168" t="str">
        <f>IF(B168&lt;&gt;"",VLOOKUP(B168,Deelnemers2026!$B$2:$F$345,3,FALSE),"")</f>
        <v/>
      </c>
      <c r="E168" s="6" t="str">
        <f>IF(B168&lt;&gt;"",VLOOKUP(B168,Deelnemers2026!$B$2:$F$345,4,FALSE),"")</f>
        <v/>
      </c>
      <c r="F168" t="str">
        <f>IF(B168&lt;&gt;"",VLOOKUP(B168,Deelnemers2026!$B$2:$F$345,5,FALSE),"")</f>
        <v/>
      </c>
    </row>
    <row r="169" spans="3:6" x14ac:dyDescent="0.25">
      <c r="C169" t="str">
        <f>IF(B169&lt;&gt;"",VLOOKUP(B169,Deelnemers2026!$B$2:$E$345,2,FALSE),"")</f>
        <v/>
      </c>
      <c r="D169" t="str">
        <f>IF(B169&lt;&gt;"",VLOOKUP(B169,Deelnemers2026!$B$2:$F$345,3,FALSE),"")</f>
        <v/>
      </c>
      <c r="E169" s="6" t="str">
        <f>IF(B169&lt;&gt;"",VLOOKUP(B169,Deelnemers2026!$B$2:$F$345,4,FALSE),"")</f>
        <v/>
      </c>
      <c r="F169" t="str">
        <f>IF(B169&lt;&gt;"",VLOOKUP(B169,Deelnemers2026!$B$2:$F$345,5,FALSE),"")</f>
        <v/>
      </c>
    </row>
    <row r="170" spans="3:6" x14ac:dyDescent="0.25">
      <c r="C170" t="str">
        <f>IF(B170&lt;&gt;"",VLOOKUP(B170,Deelnemers2026!$B$2:$E$345,2,FALSE),"")</f>
        <v/>
      </c>
      <c r="D170" t="str">
        <f>IF(B170&lt;&gt;"",VLOOKUP(B170,Deelnemers2026!$B$2:$F$345,3,FALSE),"")</f>
        <v/>
      </c>
      <c r="E170" s="6" t="str">
        <f>IF(B170&lt;&gt;"",VLOOKUP(B170,Deelnemers2026!$B$2:$F$345,4,FALSE),"")</f>
        <v/>
      </c>
      <c r="F170" t="str">
        <f>IF(B170&lt;&gt;"",VLOOKUP(B170,Deelnemers2026!$B$2:$F$345,5,FALSE),"")</f>
        <v/>
      </c>
    </row>
    <row r="171" spans="3:6" x14ac:dyDescent="0.25">
      <c r="C171" t="str">
        <f>IF(B171&lt;&gt;"",VLOOKUP(B171,Deelnemers2026!$B$2:$E$345,2,FALSE),"")</f>
        <v/>
      </c>
      <c r="D171" t="str">
        <f>IF(B171&lt;&gt;"",VLOOKUP(B171,Deelnemers2026!$B$2:$F$345,3,FALSE),"")</f>
        <v/>
      </c>
      <c r="E171" s="6" t="str">
        <f>IF(B171&lt;&gt;"",VLOOKUP(B171,Deelnemers2026!$B$2:$F$345,4,FALSE),"")</f>
        <v/>
      </c>
      <c r="F171" t="str">
        <f>IF(B171&lt;&gt;"",VLOOKUP(B171,Deelnemers2026!$B$2:$F$345,5,FALSE),"")</f>
        <v/>
      </c>
    </row>
    <row r="172" spans="3:6" x14ac:dyDescent="0.25">
      <c r="C172" t="str">
        <f>IF(B172&lt;&gt;"",VLOOKUP(B172,Deelnemers2026!$B$2:$E$345,2,FALSE),"")</f>
        <v/>
      </c>
      <c r="D172" t="str">
        <f>IF(B172&lt;&gt;"",VLOOKUP(B172,Deelnemers2026!$B$2:$F$345,3,FALSE),"")</f>
        <v/>
      </c>
      <c r="E172" s="6" t="str">
        <f>IF(B172&lt;&gt;"",VLOOKUP(B172,Deelnemers2026!$B$2:$F$345,4,FALSE),"")</f>
        <v/>
      </c>
      <c r="F172" t="str">
        <f>IF(B172&lt;&gt;"",VLOOKUP(B172,Deelnemers2026!$B$2:$F$345,5,FALSE),"")</f>
        <v/>
      </c>
    </row>
    <row r="173" spans="3:6" x14ac:dyDescent="0.25">
      <c r="C173" t="str">
        <f>IF(B173&lt;&gt;"",VLOOKUP(B173,Deelnemers2026!$B$2:$E$345,2,FALSE),"")</f>
        <v/>
      </c>
      <c r="D173" t="str">
        <f>IF(B173&lt;&gt;"",VLOOKUP(B173,Deelnemers2026!$B$2:$F$345,3,FALSE),"")</f>
        <v/>
      </c>
      <c r="E173" s="6" t="str">
        <f>IF(B173&lt;&gt;"",VLOOKUP(B173,Deelnemers2026!$B$2:$F$345,4,FALSE),"")</f>
        <v/>
      </c>
      <c r="F173" t="str">
        <f>IF(B173&lt;&gt;"",VLOOKUP(B173,Deelnemers2026!$B$2:$F$345,5,FALSE),"")</f>
        <v/>
      </c>
    </row>
    <row r="174" spans="3:6" x14ac:dyDescent="0.25">
      <c r="C174" t="str">
        <f>IF(B174&lt;&gt;"",VLOOKUP(B174,Deelnemers2026!$B$2:$E$345,2,FALSE),"")</f>
        <v/>
      </c>
      <c r="D174" t="str">
        <f>IF(B174&lt;&gt;"",VLOOKUP(B174,Deelnemers2026!$B$2:$F$345,3,FALSE),"")</f>
        <v/>
      </c>
      <c r="E174" s="6" t="str">
        <f>IF(B174&lt;&gt;"",VLOOKUP(B174,Deelnemers2026!$B$2:$F$345,4,FALSE),"")</f>
        <v/>
      </c>
      <c r="F174" t="str">
        <f>IF(B174&lt;&gt;"",VLOOKUP(B174,Deelnemers2026!$B$2:$F$345,5,FALSE),"")</f>
        <v/>
      </c>
    </row>
    <row r="175" spans="3:6" x14ac:dyDescent="0.25">
      <c r="C175" t="str">
        <f>IF(B175&lt;&gt;"",VLOOKUP(B175,Deelnemers2026!$B$2:$E$345,2,FALSE),"")</f>
        <v/>
      </c>
      <c r="D175" t="str">
        <f>IF(B175&lt;&gt;"",VLOOKUP(B175,Deelnemers2026!$B$2:$F$345,3,FALSE),"")</f>
        <v/>
      </c>
      <c r="E175" s="6" t="str">
        <f>IF(B175&lt;&gt;"",VLOOKUP(B175,Deelnemers2026!$B$2:$F$345,4,FALSE),"")</f>
        <v/>
      </c>
      <c r="F175" t="str">
        <f>IF(B175&lt;&gt;"",VLOOKUP(B175,Deelnemers2026!$B$2:$F$345,5,FALSE),"")</f>
        <v/>
      </c>
    </row>
    <row r="176" spans="3:6" x14ac:dyDescent="0.25">
      <c r="C176" t="str">
        <f>IF(B176&lt;&gt;"",VLOOKUP(B176,Deelnemers2026!$B$2:$E$345,2,FALSE),"")</f>
        <v/>
      </c>
      <c r="D176" t="str">
        <f>IF(B176&lt;&gt;"",VLOOKUP(B176,Deelnemers2026!$B$2:$F$345,3,FALSE),"")</f>
        <v/>
      </c>
      <c r="E176" s="6" t="str">
        <f>IF(B176&lt;&gt;"",VLOOKUP(B176,Deelnemers2026!$B$2:$F$345,4,FALSE),"")</f>
        <v/>
      </c>
      <c r="F176" t="str">
        <f>IF(B176&lt;&gt;"",VLOOKUP(B176,Deelnemers2026!$B$2:$F$345,5,FALSE),"")</f>
        <v/>
      </c>
    </row>
    <row r="177" spans="3:6" x14ac:dyDescent="0.25">
      <c r="C177" t="str">
        <f>IF(B177&lt;&gt;"",VLOOKUP(B177,Deelnemers2026!$B$2:$E$345,2,FALSE),"")</f>
        <v/>
      </c>
      <c r="D177" t="str">
        <f>IF(B177&lt;&gt;"",VLOOKUP(B177,Deelnemers2026!$B$2:$F$345,3,FALSE),"")</f>
        <v/>
      </c>
      <c r="E177" s="6" t="str">
        <f>IF(B177&lt;&gt;"",VLOOKUP(B177,Deelnemers2026!$B$2:$F$345,4,FALSE),"")</f>
        <v/>
      </c>
      <c r="F177" t="str">
        <f>IF(B177&lt;&gt;"",VLOOKUP(B177,Deelnemers2026!$B$2:$F$345,5,FALSE),"")</f>
        <v/>
      </c>
    </row>
    <row r="178" spans="3:6" x14ac:dyDescent="0.25">
      <c r="C178" t="str">
        <f>IF(B178&lt;&gt;"",VLOOKUP(B178,Deelnemers2026!$B$2:$E$345,2,FALSE),"")</f>
        <v/>
      </c>
      <c r="D178" t="str">
        <f>IF(B178&lt;&gt;"",VLOOKUP(B178,Deelnemers2026!$B$2:$F$345,3,FALSE),"")</f>
        <v/>
      </c>
      <c r="E178" s="6" t="str">
        <f>IF(B178&lt;&gt;"",VLOOKUP(B178,Deelnemers2026!$B$2:$F$345,4,FALSE),"")</f>
        <v/>
      </c>
      <c r="F178" t="str">
        <f>IF(B178&lt;&gt;"",VLOOKUP(B178,Deelnemers2026!$B$2:$F$345,5,FALSE),"")</f>
        <v/>
      </c>
    </row>
    <row r="179" spans="3:6" x14ac:dyDescent="0.25">
      <c r="C179" t="str">
        <f>IF(B179&lt;&gt;"",VLOOKUP(B179,Deelnemers2026!$B$2:$E$345,2,FALSE),"")</f>
        <v/>
      </c>
      <c r="D179" t="str">
        <f>IF(B179&lt;&gt;"",VLOOKUP(B179,Deelnemers2026!$B$2:$F$345,3,FALSE),"")</f>
        <v/>
      </c>
      <c r="E179" s="6" t="str">
        <f>IF(B179&lt;&gt;"",VLOOKUP(B179,Deelnemers2026!$B$2:$F$345,4,FALSE),"")</f>
        <v/>
      </c>
      <c r="F179" t="str">
        <f>IF(B179&lt;&gt;"",VLOOKUP(B179,Deelnemers2026!$B$2:$F$345,5,FALSE),"")</f>
        <v/>
      </c>
    </row>
    <row r="180" spans="3:6" x14ac:dyDescent="0.25">
      <c r="C180" t="str">
        <f>IF(B180&lt;&gt;"",VLOOKUP(B180,Deelnemers2026!$B$2:$E$345,2,FALSE),"")</f>
        <v/>
      </c>
      <c r="D180" t="str">
        <f>IF(B180&lt;&gt;"",VLOOKUP(B180,Deelnemers2026!$B$2:$F$345,3,FALSE),"")</f>
        <v/>
      </c>
      <c r="E180" s="6" t="str">
        <f>IF(B180&lt;&gt;"",VLOOKUP(B180,Deelnemers2026!$B$2:$F$345,4,FALSE),"")</f>
        <v/>
      </c>
      <c r="F180" t="str">
        <f>IF(B180&lt;&gt;"",VLOOKUP(B180,Deelnemers2026!$B$2:$F$345,5,FALSE),"")</f>
        <v/>
      </c>
    </row>
    <row r="181" spans="3:6" x14ac:dyDescent="0.25">
      <c r="C181" t="str">
        <f>IF(B181&lt;&gt;"",VLOOKUP(B181,Deelnemers2026!$B$2:$E$345,2,FALSE),"")</f>
        <v/>
      </c>
      <c r="D181" t="str">
        <f>IF(B181&lt;&gt;"",VLOOKUP(B181,Deelnemers2026!$B$2:$F$345,3,FALSE),"")</f>
        <v/>
      </c>
      <c r="E181" s="6" t="str">
        <f>IF(B181&lt;&gt;"",VLOOKUP(B181,Deelnemers2026!$B$2:$F$345,4,FALSE),"")</f>
        <v/>
      </c>
      <c r="F181" t="str">
        <f>IF(B181&lt;&gt;"",VLOOKUP(B181,Deelnemers2026!$B$2:$F$345,5,FALSE),"")</f>
        <v/>
      </c>
    </row>
    <row r="182" spans="3:6" x14ac:dyDescent="0.25">
      <c r="C182" t="str">
        <f>IF(B182&lt;&gt;"",VLOOKUP(B182,Deelnemers2026!$B$2:$E$345,2,FALSE),"")</f>
        <v/>
      </c>
      <c r="D182" t="str">
        <f>IF(B182&lt;&gt;"",VLOOKUP(B182,Deelnemers2026!$B$2:$F$345,3,FALSE),"")</f>
        <v/>
      </c>
      <c r="E182" s="6" t="str">
        <f>IF(B182&lt;&gt;"",VLOOKUP(B182,Deelnemers2026!$B$2:$F$345,4,FALSE),"")</f>
        <v/>
      </c>
      <c r="F182" t="str">
        <f>IF(B182&lt;&gt;"",VLOOKUP(B182,Deelnemers2026!$B$2:$F$345,5,FALSE),"")</f>
        <v/>
      </c>
    </row>
    <row r="183" spans="3:6" x14ac:dyDescent="0.25">
      <c r="C183" t="str">
        <f>IF(B183&lt;&gt;"",VLOOKUP(B183,Deelnemers2026!$B$2:$E$345,2,FALSE),"")</f>
        <v/>
      </c>
      <c r="D183" t="str">
        <f>IF(B183&lt;&gt;"",VLOOKUP(B183,Deelnemers2026!$B$2:$F$345,3,FALSE),"")</f>
        <v/>
      </c>
      <c r="E183" s="6" t="str">
        <f>IF(B183&lt;&gt;"",VLOOKUP(B183,Deelnemers2026!$B$2:$F$345,4,FALSE),"")</f>
        <v/>
      </c>
      <c r="F183" t="str">
        <f>IF(B183&lt;&gt;"",VLOOKUP(B183,Deelnemers2026!$B$2:$F$345,5,FALSE),"")</f>
        <v/>
      </c>
    </row>
    <row r="184" spans="3:6" x14ac:dyDescent="0.25">
      <c r="C184" t="str">
        <f>IF(B184&lt;&gt;"",VLOOKUP(B184,Deelnemers2026!$B$2:$E$345,2,FALSE),"")</f>
        <v/>
      </c>
      <c r="D184" t="str">
        <f>IF(B184&lt;&gt;"",VLOOKUP(B184,Deelnemers2026!$B$2:$F$345,3,FALSE),"")</f>
        <v/>
      </c>
      <c r="E184" s="6" t="str">
        <f>IF(B184&lt;&gt;"",VLOOKUP(B184,Deelnemers2026!$B$2:$F$345,4,FALSE),"")</f>
        <v/>
      </c>
      <c r="F184" t="str">
        <f>IF(B184&lt;&gt;"",VLOOKUP(B184,Deelnemers2026!$B$2:$F$345,5,FALSE),"")</f>
        <v/>
      </c>
    </row>
    <row r="185" spans="3:6" x14ac:dyDescent="0.25">
      <c r="C185" t="str">
        <f>IF(B185&lt;&gt;"",VLOOKUP(B185,Deelnemers2026!$B$2:$E$345,2,FALSE),"")</f>
        <v/>
      </c>
      <c r="D185" t="str">
        <f>IF(B185&lt;&gt;"",VLOOKUP(B185,Deelnemers2026!$B$2:$F$345,3,FALSE),"")</f>
        <v/>
      </c>
      <c r="E185" s="6" t="str">
        <f>IF(B185&lt;&gt;"",VLOOKUP(B185,Deelnemers2026!$B$2:$F$345,4,FALSE),"")</f>
        <v/>
      </c>
      <c r="F185" t="str">
        <f>IF(B185&lt;&gt;"",VLOOKUP(B185,Deelnemers2026!$B$2:$F$345,5,FALSE),"")</f>
        <v/>
      </c>
    </row>
    <row r="186" spans="3:6" x14ac:dyDescent="0.25">
      <c r="C186" t="str">
        <f>IF(B186&lt;&gt;"",VLOOKUP(B186,Deelnemers2026!$B$2:$E$345,2,FALSE),"")</f>
        <v/>
      </c>
      <c r="D186" t="str">
        <f>IF(B186&lt;&gt;"",VLOOKUP(B186,Deelnemers2026!$B$2:$F$345,3,FALSE),"")</f>
        <v/>
      </c>
      <c r="E186" s="6" t="str">
        <f>IF(B186&lt;&gt;"",VLOOKUP(B186,Deelnemers2026!$B$2:$F$345,4,FALSE),"")</f>
        <v/>
      </c>
      <c r="F186" t="str">
        <f>IF(B186&lt;&gt;"",VLOOKUP(B186,Deelnemers2026!$B$2:$F$345,5,FALSE),"")</f>
        <v/>
      </c>
    </row>
    <row r="187" spans="3:6" x14ac:dyDescent="0.25">
      <c r="C187" t="str">
        <f>IF(B187&lt;&gt;"",VLOOKUP(B187,Deelnemers2026!$B$2:$E$345,2,FALSE),"")</f>
        <v/>
      </c>
      <c r="D187" t="str">
        <f>IF(B187&lt;&gt;"",VLOOKUP(B187,Deelnemers2026!$B$2:$F$345,3,FALSE),"")</f>
        <v/>
      </c>
      <c r="E187" s="6" t="str">
        <f>IF(B187&lt;&gt;"",VLOOKUP(B187,Deelnemers2026!$B$2:$F$345,4,FALSE),"")</f>
        <v/>
      </c>
      <c r="F187" t="str">
        <f>IF(B187&lt;&gt;"",VLOOKUP(B187,Deelnemers2026!$B$2:$F$345,5,FALSE),"")</f>
        <v/>
      </c>
    </row>
    <row r="188" spans="3:6" x14ac:dyDescent="0.25">
      <c r="C188" t="str">
        <f>IF(B188&lt;&gt;"",VLOOKUP(B188,Deelnemers2026!$B$2:$E$345,2,FALSE),"")</f>
        <v/>
      </c>
      <c r="D188" t="str">
        <f>IF(B188&lt;&gt;"",VLOOKUP(B188,Deelnemers2026!$B$2:$F$345,3,FALSE),"")</f>
        <v/>
      </c>
      <c r="E188" s="6" t="str">
        <f>IF(B188&lt;&gt;"",VLOOKUP(B188,Deelnemers2026!$B$2:$F$345,4,FALSE),"")</f>
        <v/>
      </c>
      <c r="F188" t="str">
        <f>IF(B188&lt;&gt;"",VLOOKUP(B188,Deelnemers2026!$B$2:$F$345,5,FALSE),"")</f>
        <v/>
      </c>
    </row>
    <row r="189" spans="3:6" x14ac:dyDescent="0.25">
      <c r="C189" t="str">
        <f>IF(B189&lt;&gt;"",VLOOKUP(B189,Deelnemers2026!$B$2:$E$345,2,FALSE),"")</f>
        <v/>
      </c>
      <c r="D189" t="str">
        <f>IF(B189&lt;&gt;"",VLOOKUP(B189,Deelnemers2026!$B$2:$F$345,3,FALSE),"")</f>
        <v/>
      </c>
      <c r="E189" s="6" t="str">
        <f>IF(B189&lt;&gt;"",VLOOKUP(B189,Deelnemers2026!$B$2:$F$345,4,FALSE),"")</f>
        <v/>
      </c>
      <c r="F189" t="str">
        <f>IF(B189&lt;&gt;"",VLOOKUP(B189,Deelnemers2026!$B$2:$F$345,5,FALSE),"")</f>
        <v/>
      </c>
    </row>
    <row r="190" spans="3:6" x14ac:dyDescent="0.25">
      <c r="C190" t="str">
        <f>IF(B190&lt;&gt;"",VLOOKUP(B190,Deelnemers2026!$B$2:$E$345,2,FALSE),"")</f>
        <v/>
      </c>
      <c r="D190" t="str">
        <f>IF(B190&lt;&gt;"",VLOOKUP(B190,Deelnemers2026!$B$2:$F$345,3,FALSE),"")</f>
        <v/>
      </c>
      <c r="E190" s="6" t="str">
        <f>IF(B190&lt;&gt;"",VLOOKUP(B190,Deelnemers2026!$B$2:$F$345,4,FALSE),"")</f>
        <v/>
      </c>
      <c r="F190" t="str">
        <f>IF(B190&lt;&gt;"",VLOOKUP(B190,Deelnemers2026!$B$2:$F$345,5,FALSE),"")</f>
        <v/>
      </c>
    </row>
    <row r="191" spans="3:6" x14ac:dyDescent="0.25">
      <c r="C191" t="str">
        <f>IF(B191&lt;&gt;"",VLOOKUP(B191,Deelnemers2026!$B$2:$E$345,2,FALSE),"")</f>
        <v/>
      </c>
      <c r="D191" t="str">
        <f>IF(B191&lt;&gt;"",VLOOKUP(B191,Deelnemers2026!$B$2:$F$345,3,FALSE),"")</f>
        <v/>
      </c>
      <c r="E191" s="6" t="str">
        <f>IF(B191&lt;&gt;"",VLOOKUP(B191,Deelnemers2026!$B$2:$F$345,4,FALSE),"")</f>
        <v/>
      </c>
      <c r="F191" t="str">
        <f>IF(B191&lt;&gt;"",VLOOKUP(B191,Deelnemers2026!$B$2:$F$345,5,FALSE),"")</f>
        <v/>
      </c>
    </row>
    <row r="192" spans="3:6" x14ac:dyDescent="0.25">
      <c r="C192" t="str">
        <f>IF(B192&lt;&gt;"",VLOOKUP(B192,Deelnemers2026!$B$2:$E$345,2,FALSE),"")</f>
        <v/>
      </c>
      <c r="D192" t="str">
        <f>IF(B192&lt;&gt;"",VLOOKUP(B192,Deelnemers2026!$B$2:$F$345,3,FALSE),"")</f>
        <v/>
      </c>
      <c r="E192" s="6" t="str">
        <f>IF(B192&lt;&gt;"",VLOOKUP(B192,Deelnemers2026!$B$2:$F$345,4,FALSE),"")</f>
        <v/>
      </c>
      <c r="F192" t="str">
        <f>IF(B192&lt;&gt;"",VLOOKUP(B192,Deelnemers2026!$B$2:$F$345,5,FALSE),"")</f>
        <v/>
      </c>
    </row>
    <row r="193" spans="3:6" x14ac:dyDescent="0.25">
      <c r="C193" t="str">
        <f>IF(B193&lt;&gt;"",VLOOKUP(B193,Deelnemers2026!$B$2:$E$345,2,FALSE),"")</f>
        <v/>
      </c>
      <c r="D193" t="str">
        <f>IF(B193&lt;&gt;"",VLOOKUP(B193,Deelnemers2026!$B$2:$F$345,3,FALSE),"")</f>
        <v/>
      </c>
      <c r="E193" s="6" t="str">
        <f>IF(B193&lt;&gt;"",VLOOKUP(B193,Deelnemers2026!$B$2:$F$345,4,FALSE),"")</f>
        <v/>
      </c>
      <c r="F193" t="str">
        <f>IF(B193&lt;&gt;"",VLOOKUP(B193,Deelnemers2026!$B$2:$F$345,5,FALSE),"")</f>
        <v/>
      </c>
    </row>
    <row r="194" spans="3:6" x14ac:dyDescent="0.25">
      <c r="C194" t="str">
        <f>IF(B194&lt;&gt;"",VLOOKUP(B194,Deelnemers2026!$B$2:$E$345,2,FALSE),"")</f>
        <v/>
      </c>
      <c r="D194" t="str">
        <f>IF(B194&lt;&gt;"",VLOOKUP(B194,Deelnemers2026!$B$2:$F$345,3,FALSE),"")</f>
        <v/>
      </c>
      <c r="E194" s="6" t="str">
        <f>IF(B194&lt;&gt;"",VLOOKUP(B194,Deelnemers2026!$B$2:$F$345,4,FALSE),"")</f>
        <v/>
      </c>
      <c r="F194" t="str">
        <f>IF(B194&lt;&gt;"",VLOOKUP(B194,Deelnemers2026!$B$2:$F$345,5,FALSE),"")</f>
        <v/>
      </c>
    </row>
    <row r="195" spans="3:6" x14ac:dyDescent="0.25">
      <c r="C195" t="str">
        <f>IF(B195&lt;&gt;"",VLOOKUP(B195,Deelnemers2026!$B$2:$E$345,2,FALSE),"")</f>
        <v/>
      </c>
      <c r="D195" t="str">
        <f>IF(B195&lt;&gt;"",VLOOKUP(B195,Deelnemers2026!$B$2:$F$345,3,FALSE),"")</f>
        <v/>
      </c>
      <c r="E195" s="6" t="str">
        <f>IF(B195&lt;&gt;"",VLOOKUP(B195,Deelnemers2026!$B$2:$F$345,4,FALSE),"")</f>
        <v/>
      </c>
      <c r="F195" t="str">
        <f>IF(B195&lt;&gt;"",VLOOKUP(B195,Deelnemers2026!$B$2:$F$345,5,FALSE),"")</f>
        <v/>
      </c>
    </row>
    <row r="196" spans="3:6" x14ac:dyDescent="0.25">
      <c r="C196" t="str">
        <f>IF(B196&lt;&gt;"",VLOOKUP(B196,Deelnemers2026!$B$2:$E$345,2,FALSE),"")</f>
        <v/>
      </c>
      <c r="D196" t="str">
        <f>IF(B196&lt;&gt;"",VLOOKUP(B196,Deelnemers2026!$B$2:$F$345,3,FALSE),"")</f>
        <v/>
      </c>
      <c r="E196" s="6" t="str">
        <f>IF(B196&lt;&gt;"",VLOOKUP(B196,Deelnemers2026!$B$2:$F$345,4,FALSE),"")</f>
        <v/>
      </c>
      <c r="F196" t="str">
        <f>IF(B196&lt;&gt;"",VLOOKUP(B196,Deelnemers2026!$B$2:$F$345,5,FALSE),"")</f>
        <v/>
      </c>
    </row>
    <row r="197" spans="3:6" x14ac:dyDescent="0.25">
      <c r="C197" t="str">
        <f>IF(B197&lt;&gt;"",VLOOKUP(B197,Deelnemers2026!$B$2:$E$345,2,FALSE),"")</f>
        <v/>
      </c>
      <c r="D197" t="str">
        <f>IF(B197&lt;&gt;"",VLOOKUP(B197,Deelnemers2026!$B$2:$F$345,3,FALSE),"")</f>
        <v/>
      </c>
      <c r="E197" s="6" t="str">
        <f>IF(B197&lt;&gt;"",VLOOKUP(B197,Deelnemers2026!$B$2:$F$345,4,FALSE),"")</f>
        <v/>
      </c>
      <c r="F197" t="str">
        <f>IF(B197&lt;&gt;"",VLOOKUP(B197,Deelnemers2026!$B$2:$F$345,5,FALSE),"")</f>
        <v/>
      </c>
    </row>
    <row r="198" spans="3:6" x14ac:dyDescent="0.25">
      <c r="C198" t="str">
        <f>IF(B198&lt;&gt;"",VLOOKUP(B198,Deelnemers2026!$B$2:$E$345,2,FALSE),"")</f>
        <v/>
      </c>
      <c r="D198" t="str">
        <f>IF(B198&lt;&gt;"",VLOOKUP(B198,Deelnemers2026!$B$2:$F$345,3,FALSE),"")</f>
        <v/>
      </c>
      <c r="E198" s="6" t="str">
        <f>IF(B198&lt;&gt;"",VLOOKUP(B198,Deelnemers2026!$B$2:$F$345,4,FALSE),"")</f>
        <v/>
      </c>
      <c r="F198" t="str">
        <f>IF(B198&lt;&gt;"",VLOOKUP(B198,Deelnemers2026!$B$2:$F$345,5,FALSE),"")</f>
        <v/>
      </c>
    </row>
    <row r="199" spans="3:6" x14ac:dyDescent="0.25">
      <c r="C199" t="str">
        <f>IF(B199&lt;&gt;"",VLOOKUP(B199,Deelnemers2026!$B$2:$E$345,2,FALSE),"")</f>
        <v/>
      </c>
      <c r="D199" t="str">
        <f>IF(B199&lt;&gt;"",VLOOKUP(B199,Deelnemers2026!$B$2:$F$345,3,FALSE),"")</f>
        <v/>
      </c>
      <c r="E199" s="6" t="str">
        <f>IF(B199&lt;&gt;"",VLOOKUP(B199,Deelnemers2026!$B$2:$F$345,4,FALSE),"")</f>
        <v/>
      </c>
      <c r="F199" t="str">
        <f>IF(B199&lt;&gt;"",VLOOKUP(B199,Deelnemers2026!$B$2:$F$345,5,FALSE),"")</f>
        <v/>
      </c>
    </row>
    <row r="200" spans="3:6" x14ac:dyDescent="0.25">
      <c r="C200" t="str">
        <f>IF(B200&lt;&gt;"",VLOOKUP(B200,Deelnemers2026!$B$2:$E$345,2,FALSE),"")</f>
        <v/>
      </c>
      <c r="D200" t="str">
        <f>IF(B200&lt;&gt;"",VLOOKUP(B200,Deelnemers2026!$B$2:$F$345,3,FALSE),"")</f>
        <v/>
      </c>
      <c r="E200" s="6" t="str">
        <f>IF(B200&lt;&gt;"",VLOOKUP(B200,Deelnemers2026!$B$2:$F$345,4,FALSE),"")</f>
        <v/>
      </c>
      <c r="F200" t="str">
        <f>IF(B200&lt;&gt;"",VLOOKUP(B200,Deelnemers2026!$B$2:$F$345,5,FALSE),"")</f>
        <v/>
      </c>
    </row>
    <row r="201" spans="3:6" x14ac:dyDescent="0.25">
      <c r="C201" t="str">
        <f>IF(B201&lt;&gt;"",VLOOKUP(B201,Deelnemers2026!$B$2:$E$345,2,FALSE),"")</f>
        <v/>
      </c>
      <c r="D201" t="str">
        <f>IF(B201&lt;&gt;"",VLOOKUP(B201,Deelnemers2026!$B$2:$F$345,3,FALSE),"")</f>
        <v/>
      </c>
      <c r="E201" s="6" t="str">
        <f>IF(B201&lt;&gt;"",VLOOKUP(B201,Deelnemers2026!$B$2:$F$345,4,FALSE),"")</f>
        <v/>
      </c>
      <c r="F201" t="str">
        <f>IF(B201&lt;&gt;"",VLOOKUP(B201,Deelnemers2026!$B$2:$F$345,5,FALSE),"")</f>
        <v/>
      </c>
    </row>
    <row r="202" spans="3:6" x14ac:dyDescent="0.25">
      <c r="C202" t="str">
        <f>IF(B202&lt;&gt;"",VLOOKUP(B202,Deelnemers2026!$B$2:$E$345,2,FALSE),"")</f>
        <v/>
      </c>
      <c r="D202" t="str">
        <f>IF(B202&lt;&gt;"",VLOOKUP(B202,Deelnemers2026!$B$2:$F$345,3,FALSE),"")</f>
        <v/>
      </c>
      <c r="E202" s="6" t="str">
        <f>IF(B202&lt;&gt;"",VLOOKUP(B202,Deelnemers2026!$B$2:$F$345,4,FALSE),"")</f>
        <v/>
      </c>
      <c r="F202" t="str">
        <f>IF(B202&lt;&gt;"",VLOOKUP(B202,Deelnemers2026!$B$2:$F$345,5,FALSE),"")</f>
        <v/>
      </c>
    </row>
    <row r="203" spans="3:6" x14ac:dyDescent="0.25">
      <c r="C203" t="str">
        <f>IF(B203&lt;&gt;"",VLOOKUP(B203,Deelnemers2026!$B$2:$E$345,2,FALSE),"")</f>
        <v/>
      </c>
      <c r="D203" t="str">
        <f>IF(B203&lt;&gt;"",VLOOKUP(B203,Deelnemers2026!$B$2:$F$345,3,FALSE),"")</f>
        <v/>
      </c>
      <c r="E203" s="6" t="str">
        <f>IF(B203&lt;&gt;"",VLOOKUP(B203,Deelnemers2026!$B$2:$F$345,4,FALSE),"")</f>
        <v/>
      </c>
      <c r="F203" t="str">
        <f>IF(B203&lt;&gt;"",VLOOKUP(B203,Deelnemers2026!$B$2:$F$345,5,FALSE),"")</f>
        <v/>
      </c>
    </row>
    <row r="204" spans="3:6" x14ac:dyDescent="0.25">
      <c r="C204" t="str">
        <f>IF(B204&lt;&gt;"",VLOOKUP(B204,Deelnemers2026!$B$2:$E$345,2,FALSE),"")</f>
        <v/>
      </c>
      <c r="D204" t="str">
        <f>IF(B204&lt;&gt;"",VLOOKUP(B204,Deelnemers2026!$B$2:$F$345,3,FALSE),"")</f>
        <v/>
      </c>
      <c r="E204" s="6" t="str">
        <f>IF(B204&lt;&gt;"",VLOOKUP(B204,Deelnemers2026!$B$2:$F$345,4,FALSE),"")</f>
        <v/>
      </c>
      <c r="F204" t="str">
        <f>IF(B204&lt;&gt;"",VLOOKUP(B204,Deelnemers2026!$B$2:$F$345,5,FALSE),"")</f>
        <v/>
      </c>
    </row>
    <row r="205" spans="3:6" x14ac:dyDescent="0.25">
      <c r="C205" t="str">
        <f>IF(B205&lt;&gt;"",VLOOKUP(B205,Deelnemers2026!$B$2:$E$345,2,FALSE),"")</f>
        <v/>
      </c>
      <c r="D205" t="str">
        <f>IF(B205&lt;&gt;"",VLOOKUP(B205,Deelnemers2026!$B$2:$F$345,3,FALSE),"")</f>
        <v/>
      </c>
      <c r="E205" s="6" t="str">
        <f>IF(B205&lt;&gt;"",VLOOKUP(B205,Deelnemers2026!$B$2:$F$345,4,FALSE),"")</f>
        <v/>
      </c>
      <c r="F205" t="str">
        <f>IF(B205&lt;&gt;"",VLOOKUP(B205,Deelnemers2026!$B$2:$F$345,5,FALSE),"")</f>
        <v/>
      </c>
    </row>
    <row r="206" spans="3:6" x14ac:dyDescent="0.25">
      <c r="C206" t="str">
        <f>IF(B206&lt;&gt;"",VLOOKUP(B206,Deelnemers2026!$B$2:$E$345,2,FALSE),"")</f>
        <v/>
      </c>
      <c r="D206" t="str">
        <f>IF(B206&lt;&gt;"",VLOOKUP(B206,Deelnemers2026!$B$2:$F$345,3,FALSE),"")</f>
        <v/>
      </c>
      <c r="E206" s="6" t="str">
        <f>IF(B206&lt;&gt;"",VLOOKUP(B206,Deelnemers2026!$B$2:$F$345,4,FALSE),"")</f>
        <v/>
      </c>
      <c r="F206" t="str">
        <f>IF(B206&lt;&gt;"",VLOOKUP(B206,Deelnemers2026!$B$2:$F$345,5,FALSE),"")</f>
        <v/>
      </c>
    </row>
    <row r="207" spans="3:6" x14ac:dyDescent="0.25">
      <c r="C207" t="str">
        <f>IF(B207&lt;&gt;"",VLOOKUP(B207,Deelnemers2026!$B$2:$E$345,2,FALSE),"")</f>
        <v/>
      </c>
      <c r="D207" t="str">
        <f>IF(B207&lt;&gt;"",VLOOKUP(B207,Deelnemers2026!$B$2:$F$345,3,FALSE),"")</f>
        <v/>
      </c>
      <c r="E207" s="6" t="str">
        <f>IF(B207&lt;&gt;"",VLOOKUP(B207,Deelnemers2026!$B$2:$F$345,4,FALSE),"")</f>
        <v/>
      </c>
      <c r="F207" t="str">
        <f>IF(B207&lt;&gt;"",VLOOKUP(B207,Deelnemers2026!$B$2:$F$345,5,FALSE),"")</f>
        <v/>
      </c>
    </row>
    <row r="208" spans="3:6" x14ac:dyDescent="0.25">
      <c r="C208" t="str">
        <f>IF(B208&lt;&gt;"",VLOOKUP(B208,Deelnemers2026!$B$2:$E$345,2,FALSE),"")</f>
        <v/>
      </c>
      <c r="D208" t="str">
        <f>IF(B208&lt;&gt;"",VLOOKUP(B208,Deelnemers2026!$B$2:$F$345,3,FALSE),"")</f>
        <v/>
      </c>
      <c r="E208" s="6" t="str">
        <f>IF(B208&lt;&gt;"",VLOOKUP(B208,Deelnemers2026!$B$2:$F$345,4,FALSE),"")</f>
        <v/>
      </c>
      <c r="F208" t="str">
        <f>IF(B208&lt;&gt;"",VLOOKUP(B208,Deelnemers2026!$B$2:$F$345,5,FALSE),"")</f>
        <v/>
      </c>
    </row>
    <row r="209" spans="3:6" x14ac:dyDescent="0.25">
      <c r="C209" t="str">
        <f>IF(B209&lt;&gt;"",VLOOKUP(B209,Deelnemers2026!$B$2:$E$345,2,FALSE),"")</f>
        <v/>
      </c>
      <c r="D209" t="str">
        <f>IF(B209&lt;&gt;"",VLOOKUP(B209,Deelnemers2026!$B$2:$F$345,3,FALSE),"")</f>
        <v/>
      </c>
      <c r="E209" s="6" t="str">
        <f>IF(B209&lt;&gt;"",VLOOKUP(B209,Deelnemers2026!$B$2:$F$345,4,FALSE),"")</f>
        <v/>
      </c>
      <c r="F209" t="str">
        <f>IF(B209&lt;&gt;"",VLOOKUP(B209,Deelnemers2026!$B$2:$F$345,5,FALSE),"")</f>
        <v/>
      </c>
    </row>
    <row r="210" spans="3:6" x14ac:dyDescent="0.25">
      <c r="C210" t="str">
        <f>IF(B210&lt;&gt;"",VLOOKUP(B210,Deelnemers2026!$B$2:$E$345,2,FALSE),"")</f>
        <v/>
      </c>
      <c r="D210" t="str">
        <f>IF(B210&lt;&gt;"",VLOOKUP(B210,Deelnemers2026!$B$2:$F$345,3,FALSE),"")</f>
        <v/>
      </c>
      <c r="E210" s="6" t="str">
        <f>IF(B210&lt;&gt;"",VLOOKUP(B210,Deelnemers2026!$B$2:$F$345,4,FALSE),"")</f>
        <v/>
      </c>
      <c r="F210" t="str">
        <f>IF(B210&lt;&gt;"",VLOOKUP(B210,Deelnemers2026!$B$2:$F$345,5,FALSE),"")</f>
        <v/>
      </c>
    </row>
    <row r="211" spans="3:6" x14ac:dyDescent="0.25">
      <c r="C211" t="str">
        <f>IF(B211&lt;&gt;"",VLOOKUP(B211,Deelnemers2026!$B$2:$E$345,2,FALSE),"")</f>
        <v/>
      </c>
      <c r="D211" t="str">
        <f>IF(B211&lt;&gt;"",VLOOKUP(B211,Deelnemers2026!$B$2:$F$345,3,FALSE),"")</f>
        <v/>
      </c>
      <c r="E211" s="6" t="str">
        <f>IF(B211&lt;&gt;"",VLOOKUP(B211,Deelnemers2026!$B$2:$F$345,4,FALSE),"")</f>
        <v/>
      </c>
      <c r="F211" t="str">
        <f>IF(B211&lt;&gt;"",VLOOKUP(B211,Deelnemers2026!$B$2:$F$345,5,FALSE),"")</f>
        <v/>
      </c>
    </row>
    <row r="212" spans="3:6" x14ac:dyDescent="0.25">
      <c r="C212" t="str">
        <f>IF(B212&lt;&gt;"",VLOOKUP(B212,Deelnemers2026!$B$2:$E$345,2,FALSE),"")</f>
        <v/>
      </c>
      <c r="D212" t="str">
        <f>IF(B212&lt;&gt;"",VLOOKUP(B212,Deelnemers2026!$B$2:$F$345,3,FALSE),"")</f>
        <v/>
      </c>
      <c r="E212" s="6" t="str">
        <f>IF(B212&lt;&gt;"",VLOOKUP(B212,Deelnemers2026!$B$2:$F$345,4,FALSE),"")</f>
        <v/>
      </c>
      <c r="F212" t="str">
        <f>IF(B212&lt;&gt;"",VLOOKUP(B212,Deelnemers2026!$B$2:$F$345,5,FALSE),"")</f>
        <v/>
      </c>
    </row>
    <row r="213" spans="3:6" x14ac:dyDescent="0.25">
      <c r="C213" t="str">
        <f>IF(B213&lt;&gt;"",VLOOKUP(B213,Deelnemers2026!$B$2:$E$345,2,FALSE),"")</f>
        <v/>
      </c>
      <c r="D213" t="str">
        <f>IF(B213&lt;&gt;"",VLOOKUP(B213,Deelnemers2026!$B$2:$F$345,3,FALSE),"")</f>
        <v/>
      </c>
      <c r="E213" s="6" t="str">
        <f>IF(B213&lt;&gt;"",VLOOKUP(B213,Deelnemers2026!$B$2:$F$345,4,FALSE),"")</f>
        <v/>
      </c>
      <c r="F213" t="str">
        <f>IF(B213&lt;&gt;"",VLOOKUP(B213,Deelnemers2026!$B$2:$F$345,5,FALSE),"")</f>
        <v/>
      </c>
    </row>
    <row r="214" spans="3:6" x14ac:dyDescent="0.25">
      <c r="C214" t="str">
        <f>IF(B214&lt;&gt;"",VLOOKUP(B214,Deelnemers2026!$B$2:$E$345,2,FALSE),"")</f>
        <v/>
      </c>
      <c r="D214" t="str">
        <f>IF(B214&lt;&gt;"",VLOOKUP(B214,Deelnemers2026!$B$2:$F$345,3,FALSE),"")</f>
        <v/>
      </c>
      <c r="E214" s="6" t="str">
        <f>IF(B214&lt;&gt;"",VLOOKUP(B214,Deelnemers2026!$B$2:$F$345,4,FALSE),"")</f>
        <v/>
      </c>
      <c r="F214" t="str">
        <f>IF(B214&lt;&gt;"",VLOOKUP(B214,Deelnemers2026!$B$2:$F$345,5,FALSE),"")</f>
        <v/>
      </c>
    </row>
    <row r="215" spans="3:6" x14ac:dyDescent="0.25">
      <c r="C215" t="str">
        <f>IF(B215&lt;&gt;"",VLOOKUP(B215,Deelnemers2026!$B$2:$E$345,2,FALSE),"")</f>
        <v/>
      </c>
      <c r="D215" t="str">
        <f>IF(B215&lt;&gt;"",VLOOKUP(B215,Deelnemers2026!$B$2:$F$345,3,FALSE),"")</f>
        <v/>
      </c>
      <c r="E215" s="6" t="str">
        <f>IF(B215&lt;&gt;"",VLOOKUP(B215,Deelnemers2026!$B$2:$F$345,4,FALSE),"")</f>
        <v/>
      </c>
      <c r="F215" t="str">
        <f>IF(B215&lt;&gt;"",VLOOKUP(B215,Deelnemers2026!$B$2:$F$345,5,FALSE),"")</f>
        <v/>
      </c>
    </row>
    <row r="216" spans="3:6" x14ac:dyDescent="0.25">
      <c r="C216" t="str">
        <f>IF(B216&lt;&gt;"",VLOOKUP(B216,Deelnemers2026!$B$2:$E$345,2,FALSE),"")</f>
        <v/>
      </c>
      <c r="D216" t="str">
        <f>IF(B216&lt;&gt;"",VLOOKUP(B216,Deelnemers2026!$B$2:$F$345,3,FALSE),"")</f>
        <v/>
      </c>
      <c r="E216" s="6" t="str">
        <f>IF(B216&lt;&gt;"",VLOOKUP(B216,Deelnemers2026!$B$2:$F$345,4,FALSE),"")</f>
        <v/>
      </c>
      <c r="F216" t="str">
        <f>IF(B216&lt;&gt;"",VLOOKUP(B216,Deelnemers2026!$B$2:$F$345,5,FALSE),"")</f>
        <v/>
      </c>
    </row>
    <row r="217" spans="3:6" x14ac:dyDescent="0.25">
      <c r="C217" t="str">
        <f>IF(B217&lt;&gt;"",VLOOKUP(B217,Deelnemers2026!$B$2:$E$345,2,FALSE),"")</f>
        <v/>
      </c>
      <c r="D217" t="str">
        <f>IF(B217&lt;&gt;"",VLOOKUP(B217,Deelnemers2026!$B$2:$F$345,3,FALSE),"")</f>
        <v/>
      </c>
      <c r="E217" s="6" t="str">
        <f>IF(B217&lt;&gt;"",VLOOKUP(B217,Deelnemers2026!$B$2:$F$345,4,FALSE),"")</f>
        <v/>
      </c>
      <c r="F217" t="str">
        <f>IF(B217&lt;&gt;"",VLOOKUP(B217,Deelnemers2026!$B$2:$F$345,5,FALSE),"")</f>
        <v/>
      </c>
    </row>
    <row r="218" spans="3:6" x14ac:dyDescent="0.25">
      <c r="C218" t="str">
        <f>IF(B218&lt;&gt;"",VLOOKUP(B218,Deelnemers2026!$B$2:$E$345,2,FALSE),"")</f>
        <v/>
      </c>
      <c r="D218" t="str">
        <f>IF(B218&lt;&gt;"",VLOOKUP(B218,Deelnemers2026!$B$2:$F$345,3,FALSE),"")</f>
        <v/>
      </c>
      <c r="E218" s="6" t="str">
        <f>IF(B218&lt;&gt;"",VLOOKUP(B218,Deelnemers2026!$B$2:$F$345,4,FALSE),"")</f>
        <v/>
      </c>
      <c r="F218" t="str">
        <f>IF(B218&lt;&gt;"",VLOOKUP(B218,Deelnemers2026!$B$2:$F$345,5,FALSE),"")</f>
        <v/>
      </c>
    </row>
    <row r="219" spans="3:6" x14ac:dyDescent="0.25">
      <c r="C219" t="str">
        <f>IF(B219&lt;&gt;"",VLOOKUP(B219,Deelnemers2026!$B$2:$E$345,2,FALSE),"")</f>
        <v/>
      </c>
      <c r="D219" t="str">
        <f>IF(B219&lt;&gt;"",VLOOKUP(B219,Deelnemers2026!$B$2:$F$345,3,FALSE),"")</f>
        <v/>
      </c>
      <c r="E219" s="6" t="str">
        <f>IF(B219&lt;&gt;"",VLOOKUP(B219,Deelnemers2026!$B$2:$F$345,4,FALSE),"")</f>
        <v/>
      </c>
      <c r="F219" t="str">
        <f>IF(B219&lt;&gt;"",VLOOKUP(B219,Deelnemers2026!$B$2:$F$345,5,FALSE),"")</f>
        <v/>
      </c>
    </row>
    <row r="220" spans="3:6" x14ac:dyDescent="0.25">
      <c r="C220" t="str">
        <f>IF(B220&lt;&gt;"",VLOOKUP(B220,Deelnemers2026!$B$2:$E$345,2,FALSE),"")</f>
        <v/>
      </c>
      <c r="D220" t="str">
        <f>IF(B220&lt;&gt;"",VLOOKUP(B220,Deelnemers2026!$B$2:$F$345,3,FALSE),"")</f>
        <v/>
      </c>
      <c r="E220" s="6" t="str">
        <f>IF(B220&lt;&gt;"",VLOOKUP(B220,Deelnemers2026!$B$2:$F$345,4,FALSE),"")</f>
        <v/>
      </c>
      <c r="F220" t="str">
        <f>IF(B220&lt;&gt;"",VLOOKUP(B220,Deelnemers2026!$B$2:$F$345,5,FALSE),"")</f>
        <v/>
      </c>
    </row>
    <row r="221" spans="3:6" x14ac:dyDescent="0.25">
      <c r="C221" t="str">
        <f>IF(B221&lt;&gt;"",VLOOKUP(B221,Deelnemers2026!$B$2:$E$345,2,FALSE),"")</f>
        <v/>
      </c>
      <c r="D221" t="str">
        <f>IF(B221&lt;&gt;"",VLOOKUP(B221,Deelnemers2026!$B$2:$F$345,3,FALSE),"")</f>
        <v/>
      </c>
      <c r="E221" s="6" t="str">
        <f>IF(B221&lt;&gt;"",VLOOKUP(B221,Deelnemers2026!$B$2:$F$345,4,FALSE),"")</f>
        <v/>
      </c>
      <c r="F221" t="str">
        <f>IF(B221&lt;&gt;"",VLOOKUP(B221,Deelnemers2026!$B$2:$F$345,5,FALSE),"")</f>
        <v/>
      </c>
    </row>
    <row r="222" spans="3:6" x14ac:dyDescent="0.25">
      <c r="C222" t="str">
        <f>IF(B222&lt;&gt;"",VLOOKUP(B222,Deelnemers2026!$B$2:$E$345,2,FALSE),"")</f>
        <v/>
      </c>
      <c r="D222" t="str">
        <f>IF(B222&lt;&gt;"",VLOOKUP(B222,Deelnemers2026!$B$2:$F$345,3,FALSE),"")</f>
        <v/>
      </c>
      <c r="E222" s="6" t="str">
        <f>IF(B222&lt;&gt;"",VLOOKUP(B222,Deelnemers2026!$B$2:$F$345,4,FALSE),"")</f>
        <v/>
      </c>
      <c r="F222" t="str">
        <f>IF(B222&lt;&gt;"",VLOOKUP(B222,Deelnemers2026!$B$2:$F$345,5,FALSE),"")</f>
        <v/>
      </c>
    </row>
    <row r="223" spans="3:6" x14ac:dyDescent="0.25">
      <c r="C223" t="str">
        <f>IF(B223&lt;&gt;"",VLOOKUP(B223,Deelnemers2026!$B$2:$E$345,2,FALSE),"")</f>
        <v/>
      </c>
      <c r="D223" t="str">
        <f>IF(B223&lt;&gt;"",VLOOKUP(B223,Deelnemers2026!$B$2:$F$345,3,FALSE),"")</f>
        <v/>
      </c>
      <c r="E223" s="6" t="str">
        <f>IF(B223&lt;&gt;"",VLOOKUP(B223,Deelnemers2026!$B$2:$F$345,4,FALSE),"")</f>
        <v/>
      </c>
      <c r="F223" t="str">
        <f>IF(B223&lt;&gt;"",VLOOKUP(B223,Deelnemers2026!$B$2:$F$345,5,FALSE),"")</f>
        <v/>
      </c>
    </row>
    <row r="224" spans="3:6" x14ac:dyDescent="0.25">
      <c r="C224" t="str">
        <f>IF(B224&lt;&gt;"",VLOOKUP(B224,Deelnemers2026!$B$2:$E$345,2,FALSE),"")</f>
        <v/>
      </c>
      <c r="D224" t="str">
        <f>IF(B224&lt;&gt;"",VLOOKUP(B224,Deelnemers2026!$B$2:$F$345,3,FALSE),"")</f>
        <v/>
      </c>
      <c r="E224" s="6" t="str">
        <f>IF(B224&lt;&gt;"",VLOOKUP(B224,Deelnemers2026!$B$2:$F$345,4,FALSE),"")</f>
        <v/>
      </c>
      <c r="F224" t="str">
        <f>IF(B224&lt;&gt;"",VLOOKUP(B224,Deelnemers2026!$B$2:$F$345,5,FALSE),"")</f>
        <v/>
      </c>
    </row>
    <row r="225" spans="3:6" x14ac:dyDescent="0.25">
      <c r="C225" t="str">
        <f>IF(B225&lt;&gt;"",VLOOKUP(B225,Deelnemers2026!$B$2:$E$345,2,FALSE),"")</f>
        <v/>
      </c>
      <c r="D225" t="str">
        <f>IF(B225&lt;&gt;"",VLOOKUP(B225,Deelnemers2026!$B$2:$F$345,3,FALSE),"")</f>
        <v/>
      </c>
      <c r="E225" s="6" t="str">
        <f>IF(B225&lt;&gt;"",VLOOKUP(B225,Deelnemers2026!$B$2:$F$345,4,FALSE),"")</f>
        <v/>
      </c>
      <c r="F225" t="str">
        <f>IF(B225&lt;&gt;"",VLOOKUP(B225,Deelnemers2026!$B$2:$F$345,5,FALSE),"")</f>
        <v/>
      </c>
    </row>
    <row r="226" spans="3:6" x14ac:dyDescent="0.25">
      <c r="C226" t="str">
        <f>IF(B226&lt;&gt;"",VLOOKUP(B226,Deelnemers2026!$B$2:$E$345,2,FALSE),"")</f>
        <v/>
      </c>
      <c r="D226" t="str">
        <f>IF(B226&lt;&gt;"",VLOOKUP(B226,Deelnemers2026!$B$2:$F$345,3,FALSE),"")</f>
        <v/>
      </c>
      <c r="E226" s="6" t="str">
        <f>IF(B226&lt;&gt;"",VLOOKUP(B226,Deelnemers2026!$B$2:$F$345,4,FALSE),"")</f>
        <v/>
      </c>
      <c r="F226" t="str">
        <f>IF(B226&lt;&gt;"",VLOOKUP(B226,Deelnemers2026!$B$2:$F$345,5,FALSE),"")</f>
        <v/>
      </c>
    </row>
    <row r="227" spans="3:6" x14ac:dyDescent="0.25">
      <c r="C227" t="str">
        <f>IF(B227&lt;&gt;"",VLOOKUP(B227,Deelnemers2026!$B$2:$E$345,2,FALSE),"")</f>
        <v/>
      </c>
      <c r="D227" t="str">
        <f>IF(B227&lt;&gt;"",VLOOKUP(B227,Deelnemers2026!$B$2:$F$345,3,FALSE),"")</f>
        <v/>
      </c>
      <c r="E227" s="6" t="str">
        <f>IF(B227&lt;&gt;"",VLOOKUP(B227,Deelnemers2026!$B$2:$F$345,4,FALSE),"")</f>
        <v/>
      </c>
      <c r="F227" t="str">
        <f>IF(B227&lt;&gt;"",VLOOKUP(B227,Deelnemers2026!$B$2:$F$345,5,FALSE),"")</f>
        <v/>
      </c>
    </row>
    <row r="228" spans="3:6" x14ac:dyDescent="0.25">
      <c r="C228" t="str">
        <f>IF(B228&lt;&gt;"",VLOOKUP(B228,Deelnemers2026!$B$2:$E$345,2,FALSE),"")</f>
        <v/>
      </c>
      <c r="D228" t="str">
        <f>IF(B228&lt;&gt;"",VLOOKUP(B228,Deelnemers2026!$B$2:$F$345,3,FALSE),"")</f>
        <v/>
      </c>
      <c r="E228" s="6" t="str">
        <f>IF(B228&lt;&gt;"",VLOOKUP(B228,Deelnemers2026!$B$2:$F$345,4,FALSE),"")</f>
        <v/>
      </c>
      <c r="F228" t="str">
        <f>IF(B228&lt;&gt;"",VLOOKUP(B228,Deelnemers2026!$B$2:$F$345,5,FALSE),"")</f>
        <v/>
      </c>
    </row>
    <row r="229" spans="3:6" x14ac:dyDescent="0.25">
      <c r="C229" t="str">
        <f>IF(B229&lt;&gt;"",VLOOKUP(B229,Deelnemers2026!$B$2:$E$345,2,FALSE),"")</f>
        <v/>
      </c>
      <c r="D229" t="str">
        <f>IF(B229&lt;&gt;"",VLOOKUP(B229,Deelnemers2026!$B$2:$F$345,3,FALSE),"")</f>
        <v/>
      </c>
      <c r="E229" s="6" t="str">
        <f>IF(B229&lt;&gt;"",VLOOKUP(B229,Deelnemers2026!$B$2:$F$345,4,FALSE),"")</f>
        <v/>
      </c>
      <c r="F229" t="str">
        <f>IF(B229&lt;&gt;"",VLOOKUP(B229,Deelnemers2026!$B$2:$F$345,5,FALSE),"")</f>
        <v/>
      </c>
    </row>
    <row r="230" spans="3:6" x14ac:dyDescent="0.25">
      <c r="C230" t="str">
        <f>IF(B230&lt;&gt;"",VLOOKUP(B230,Deelnemers2026!$B$2:$E$345,2,FALSE),"")</f>
        <v/>
      </c>
      <c r="D230" t="str">
        <f>IF(B230&lt;&gt;"",VLOOKUP(B230,Deelnemers2026!$B$2:$F$345,3,FALSE),"")</f>
        <v/>
      </c>
      <c r="E230" s="6" t="str">
        <f>IF(B230&lt;&gt;"",VLOOKUP(B230,Deelnemers2026!$B$2:$F$345,4,FALSE),"")</f>
        <v/>
      </c>
      <c r="F230" t="str">
        <f>IF(B230&lt;&gt;"",VLOOKUP(B230,Deelnemers2026!$B$2:$F$345,5,FALSE),"")</f>
        <v/>
      </c>
    </row>
    <row r="231" spans="3:6" x14ac:dyDescent="0.25">
      <c r="C231" t="str">
        <f>IF(B231&lt;&gt;"",VLOOKUP(B231,Deelnemers2026!$B$2:$E$345,2,FALSE),"")</f>
        <v/>
      </c>
      <c r="D231" t="str">
        <f>IF(B231&lt;&gt;"",VLOOKUP(B231,Deelnemers2026!$B$2:$F$345,3,FALSE),"")</f>
        <v/>
      </c>
      <c r="E231" s="6" t="str">
        <f>IF(B231&lt;&gt;"",VLOOKUP(B231,Deelnemers2026!$B$2:$F$345,4,FALSE),"")</f>
        <v/>
      </c>
      <c r="F231" t="str">
        <f>IF(B231&lt;&gt;"",VLOOKUP(B231,Deelnemers2026!$B$2:$F$345,5,FALSE),"")</f>
        <v/>
      </c>
    </row>
    <row r="232" spans="3:6" x14ac:dyDescent="0.25">
      <c r="C232" t="str">
        <f>IF(B232&lt;&gt;"",VLOOKUP(B232,Deelnemers2026!$B$2:$E$345,2,FALSE),"")</f>
        <v/>
      </c>
      <c r="D232" t="str">
        <f>IF(B232&lt;&gt;"",VLOOKUP(B232,Deelnemers2026!$B$2:$F$345,3,FALSE),"")</f>
        <v/>
      </c>
      <c r="E232" s="6" t="str">
        <f>IF(B232&lt;&gt;"",VLOOKUP(B232,Deelnemers2026!$B$2:$F$345,4,FALSE),"")</f>
        <v/>
      </c>
      <c r="F232" t="str">
        <f>IF(B232&lt;&gt;"",VLOOKUP(B232,Deelnemers2026!$B$2:$F$345,5,FALSE),"")</f>
        <v/>
      </c>
    </row>
    <row r="233" spans="3:6" x14ac:dyDescent="0.25">
      <c r="C233" t="str">
        <f>IF(B233&lt;&gt;"",VLOOKUP(B233,Deelnemers2026!$B$2:$E$345,2,FALSE),"")</f>
        <v/>
      </c>
      <c r="D233" t="str">
        <f>IF(B233&lt;&gt;"",VLOOKUP(B233,Deelnemers2026!$B$2:$F$345,3,FALSE),"")</f>
        <v/>
      </c>
      <c r="E233" s="6" t="str">
        <f>IF(B233&lt;&gt;"",VLOOKUP(B233,Deelnemers2026!$B$2:$F$345,4,FALSE),"")</f>
        <v/>
      </c>
      <c r="F233" t="str">
        <f>IF(B233&lt;&gt;"",VLOOKUP(B233,Deelnemers2026!$B$2:$F$345,5,FALSE),"")</f>
        <v/>
      </c>
    </row>
    <row r="234" spans="3:6" x14ac:dyDescent="0.25">
      <c r="C234" t="str">
        <f>IF(B234&lt;&gt;"",VLOOKUP(B234,Deelnemers2026!$B$2:$E$345,2,FALSE),"")</f>
        <v/>
      </c>
      <c r="D234" t="str">
        <f>IF(B234&lt;&gt;"",VLOOKUP(B234,Deelnemers2026!$B$2:$F$345,3,FALSE),"")</f>
        <v/>
      </c>
      <c r="E234" s="6" t="str">
        <f>IF(B234&lt;&gt;"",VLOOKUP(B234,Deelnemers2026!$B$2:$F$345,4,FALSE),"")</f>
        <v/>
      </c>
      <c r="F234" t="str">
        <f>IF(B234&lt;&gt;"",VLOOKUP(B234,Deelnemers2026!$B$2:$F$345,5,FALSE),"")</f>
        <v/>
      </c>
    </row>
    <row r="235" spans="3:6" x14ac:dyDescent="0.25">
      <c r="C235" t="str">
        <f>IF(B235&lt;&gt;"",VLOOKUP(B235,Deelnemers2026!$B$2:$E$345,2,FALSE),"")</f>
        <v/>
      </c>
      <c r="D235" t="str">
        <f>IF(B235&lt;&gt;"",VLOOKUP(B235,Deelnemers2026!$B$2:$F$345,3,FALSE),"")</f>
        <v/>
      </c>
      <c r="E235" s="6" t="str">
        <f>IF(B235&lt;&gt;"",VLOOKUP(B235,Deelnemers2026!$B$2:$F$345,4,FALSE),"")</f>
        <v/>
      </c>
      <c r="F235" t="str">
        <f>IF(B235&lt;&gt;"",VLOOKUP(B235,Deelnemers2026!$B$2:$F$345,5,FALSE),"")</f>
        <v/>
      </c>
    </row>
    <row r="236" spans="3:6" x14ac:dyDescent="0.25">
      <c r="C236" t="str">
        <f>IF(B236&lt;&gt;"",VLOOKUP(B236,Deelnemers2026!$B$2:$E$345,2,FALSE),"")</f>
        <v/>
      </c>
      <c r="D236" t="str">
        <f>IF(B236&lt;&gt;"",VLOOKUP(B236,Deelnemers2026!$B$2:$F$345,3,FALSE),"")</f>
        <v/>
      </c>
      <c r="E236" s="6" t="str">
        <f>IF(B236&lt;&gt;"",VLOOKUP(B236,Deelnemers2026!$B$2:$F$345,4,FALSE),"")</f>
        <v/>
      </c>
      <c r="F236" t="str">
        <f>IF(B236&lt;&gt;"",VLOOKUP(B236,Deelnemers2026!$B$2:$F$345,5,FALSE),"")</f>
        <v/>
      </c>
    </row>
    <row r="237" spans="3:6" x14ac:dyDescent="0.25">
      <c r="C237" t="str">
        <f>IF(B237&lt;&gt;"",VLOOKUP(B237,Deelnemers2026!$B$2:$E$345,2,FALSE),"")</f>
        <v/>
      </c>
      <c r="D237" t="str">
        <f>IF(B237&lt;&gt;"",VLOOKUP(B237,Deelnemers2026!$B$2:$F$345,3,FALSE),"")</f>
        <v/>
      </c>
      <c r="E237" s="6" t="str">
        <f>IF(B237&lt;&gt;"",VLOOKUP(B237,Deelnemers2026!$B$2:$F$345,4,FALSE),"")</f>
        <v/>
      </c>
      <c r="F237" t="str">
        <f>IF(B237&lt;&gt;"",VLOOKUP(B237,Deelnemers2026!$B$2:$F$345,5,FALSE),"")</f>
        <v/>
      </c>
    </row>
    <row r="238" spans="3:6" x14ac:dyDescent="0.25">
      <c r="C238" t="str">
        <f>IF(B238&lt;&gt;"",VLOOKUP(B238,Deelnemers2026!$B$2:$E$345,2,FALSE),"")</f>
        <v/>
      </c>
      <c r="D238" t="str">
        <f>IF(B238&lt;&gt;"",VLOOKUP(B238,Deelnemers2026!$B$2:$F$345,3,FALSE),"")</f>
        <v/>
      </c>
      <c r="E238" s="6" t="str">
        <f>IF(B238&lt;&gt;"",VLOOKUP(B238,Deelnemers2026!$B$2:$F$345,4,FALSE),"")</f>
        <v/>
      </c>
      <c r="F238" t="str">
        <f>IF(B238&lt;&gt;"",VLOOKUP(B238,Deelnemers2026!$B$2:$F$345,5,FALSE),"")</f>
        <v/>
      </c>
    </row>
    <row r="239" spans="3:6" x14ac:dyDescent="0.25">
      <c r="C239" t="str">
        <f>IF(B239&lt;&gt;"",VLOOKUP(B239,Deelnemers2026!$B$2:$E$345,2,FALSE),"")</f>
        <v/>
      </c>
      <c r="D239" t="str">
        <f>IF(B239&lt;&gt;"",VLOOKUP(B239,Deelnemers2026!$B$2:$F$345,3,FALSE),"")</f>
        <v/>
      </c>
      <c r="E239" s="6" t="str">
        <f>IF(B239&lt;&gt;"",VLOOKUP(B239,Deelnemers2026!$B$2:$F$345,4,FALSE),"")</f>
        <v/>
      </c>
      <c r="F239" t="str">
        <f>IF(B239&lt;&gt;"",VLOOKUP(B239,Deelnemers2026!$B$2:$F$345,5,FALSE),"")</f>
        <v/>
      </c>
    </row>
    <row r="240" spans="3:6" x14ac:dyDescent="0.25">
      <c r="C240" t="str">
        <f>IF(B240&lt;&gt;"",VLOOKUP(B240,Deelnemers2026!$B$2:$E$345,2,FALSE),"")</f>
        <v/>
      </c>
      <c r="D240" t="str">
        <f>IF(B240&lt;&gt;"",VLOOKUP(B240,Deelnemers2026!$B$2:$F$345,3,FALSE),"")</f>
        <v/>
      </c>
      <c r="E240" s="6" t="str">
        <f>IF(B240&lt;&gt;"",VLOOKUP(B240,Deelnemers2026!$B$2:$F$345,4,FALSE),"")</f>
        <v/>
      </c>
      <c r="F240" t="str">
        <f>IF(B240&lt;&gt;"",VLOOKUP(B240,Deelnemers2026!$B$2:$F$345,5,FALSE),"")</f>
        <v/>
      </c>
    </row>
    <row r="241" spans="3:6" x14ac:dyDescent="0.25">
      <c r="C241" t="str">
        <f>IF(B241&lt;&gt;"",VLOOKUP(B241,Deelnemers2026!$B$2:$E$345,2,FALSE),"")</f>
        <v/>
      </c>
      <c r="D241" t="str">
        <f>IF(B241&lt;&gt;"",VLOOKUP(B241,Deelnemers2026!$B$2:$F$345,3,FALSE),"")</f>
        <v/>
      </c>
      <c r="E241" s="6" t="str">
        <f>IF(B241&lt;&gt;"",VLOOKUP(B241,Deelnemers2026!$B$2:$F$345,4,FALSE),"")</f>
        <v/>
      </c>
      <c r="F241" t="str">
        <f>IF(B241&lt;&gt;"",VLOOKUP(B241,Deelnemers2026!$B$2:$F$345,5,FALSE),"")</f>
        <v/>
      </c>
    </row>
    <row r="242" spans="3:6" x14ac:dyDescent="0.25">
      <c r="C242" t="str">
        <f>IF(B242&lt;&gt;"",VLOOKUP(B242,Deelnemers2026!$B$2:$E$345,2,FALSE),"")</f>
        <v/>
      </c>
      <c r="D242" t="str">
        <f>IF(B242&lt;&gt;"",VLOOKUP(B242,Deelnemers2026!$B$2:$F$345,3,FALSE),"")</f>
        <v/>
      </c>
      <c r="E242" s="6" t="str">
        <f>IF(B242&lt;&gt;"",VLOOKUP(B242,Deelnemers2026!$B$2:$F$345,4,FALSE),"")</f>
        <v/>
      </c>
      <c r="F242" t="str">
        <f>IF(B242&lt;&gt;"",VLOOKUP(B242,Deelnemers2026!$B$2:$F$345,5,FALSE),"")</f>
        <v/>
      </c>
    </row>
    <row r="243" spans="3:6" x14ac:dyDescent="0.25">
      <c r="C243" t="str">
        <f>IF(B243&lt;&gt;"",VLOOKUP(B243,Deelnemers2026!$B$2:$E$345,2,FALSE),"")</f>
        <v/>
      </c>
      <c r="D243" t="str">
        <f>IF(B243&lt;&gt;"",VLOOKUP(B243,Deelnemers2026!$B$2:$F$345,3,FALSE),"")</f>
        <v/>
      </c>
      <c r="E243" s="6" t="str">
        <f>IF(B243&lt;&gt;"",VLOOKUP(B243,Deelnemers2026!$B$2:$F$345,4,FALSE),"")</f>
        <v/>
      </c>
      <c r="F243" t="str">
        <f>IF(B243&lt;&gt;"",VLOOKUP(B243,Deelnemers2026!$B$2:$F$345,5,FALSE),"")</f>
        <v/>
      </c>
    </row>
    <row r="244" spans="3:6" x14ac:dyDescent="0.25">
      <c r="C244" t="str">
        <f>IF(B244&lt;&gt;"",VLOOKUP(B244,Deelnemers2026!$B$2:$E$345,2,FALSE),"")</f>
        <v/>
      </c>
      <c r="D244" t="str">
        <f>IF(B244&lt;&gt;"",VLOOKUP(B244,Deelnemers2026!$B$2:$F$345,3,FALSE),"")</f>
        <v/>
      </c>
      <c r="E244" s="6" t="str">
        <f>IF(B244&lt;&gt;"",VLOOKUP(B244,Deelnemers2026!$B$2:$F$345,4,FALSE),"")</f>
        <v/>
      </c>
      <c r="F244" t="str">
        <f>IF(B244&lt;&gt;"",VLOOKUP(B244,Deelnemers2026!$B$2:$F$345,5,FALSE),"")</f>
        <v/>
      </c>
    </row>
    <row r="245" spans="3:6" x14ac:dyDescent="0.25">
      <c r="C245" t="str">
        <f>IF(B245&lt;&gt;"",VLOOKUP(B245,Deelnemers2026!$B$2:$E$345,2,FALSE),"")</f>
        <v/>
      </c>
      <c r="D245" t="str">
        <f>IF(B245&lt;&gt;"",VLOOKUP(B245,Deelnemers2026!$B$2:$F$345,3,FALSE),"")</f>
        <v/>
      </c>
      <c r="E245" s="6" t="str">
        <f>IF(B245&lt;&gt;"",VLOOKUP(B245,Deelnemers2026!$B$2:$F$345,4,FALSE),"")</f>
        <v/>
      </c>
      <c r="F245" t="str">
        <f>IF(B245&lt;&gt;"",VLOOKUP(B245,Deelnemers2026!$B$2:$F$345,5,FALSE),"")</f>
        <v/>
      </c>
    </row>
    <row r="246" spans="3:6" x14ac:dyDescent="0.25">
      <c r="C246" t="str">
        <f>IF(B246&lt;&gt;"",VLOOKUP(B246,Deelnemers2026!$B$2:$E$345,2,FALSE),"")</f>
        <v/>
      </c>
      <c r="D246" t="str">
        <f>IF(B246&lt;&gt;"",VLOOKUP(B246,Deelnemers2026!$B$2:$F$345,3,FALSE),"")</f>
        <v/>
      </c>
      <c r="E246" s="6" t="str">
        <f>IF(B246&lt;&gt;"",VLOOKUP(B246,Deelnemers2026!$B$2:$F$345,4,FALSE),"")</f>
        <v/>
      </c>
      <c r="F246" t="str">
        <f>IF(B246&lt;&gt;"",VLOOKUP(B246,Deelnemers2026!$B$2:$F$345,5,FALSE),"")</f>
        <v/>
      </c>
    </row>
    <row r="247" spans="3:6" x14ac:dyDescent="0.25">
      <c r="C247" t="str">
        <f>IF(B247&lt;&gt;"",VLOOKUP(B247,Deelnemers2026!$B$2:$E$345,2,FALSE),"")</f>
        <v/>
      </c>
      <c r="D247" t="str">
        <f>IF(B247&lt;&gt;"",VLOOKUP(B247,Deelnemers2026!$B$2:$F$345,3,FALSE),"")</f>
        <v/>
      </c>
      <c r="E247" s="6" t="str">
        <f>IF(B247&lt;&gt;"",VLOOKUP(B247,Deelnemers2026!$B$2:$F$345,4,FALSE),"")</f>
        <v/>
      </c>
      <c r="F247" t="str">
        <f>IF(B247&lt;&gt;"",VLOOKUP(B247,Deelnemers2026!$B$2:$F$345,5,FALSE),"")</f>
        <v/>
      </c>
    </row>
    <row r="248" spans="3:6" x14ac:dyDescent="0.25">
      <c r="C248" t="str">
        <f>IF(B248&lt;&gt;"",VLOOKUP(B248,Deelnemers2026!$B$2:$E$345,2,FALSE),"")</f>
        <v/>
      </c>
      <c r="D248" t="str">
        <f>IF(B248&lt;&gt;"",VLOOKUP(B248,Deelnemers2026!$B$2:$F$345,3,FALSE),"")</f>
        <v/>
      </c>
      <c r="E248" s="6" t="str">
        <f>IF(B248&lt;&gt;"",VLOOKUP(B248,Deelnemers2026!$B$2:$F$345,4,FALSE),"")</f>
        <v/>
      </c>
      <c r="F248" t="str">
        <f>IF(B248&lt;&gt;"",VLOOKUP(B248,Deelnemers2026!$B$2:$F$345,5,FALSE),"")</f>
        <v/>
      </c>
    </row>
    <row r="249" spans="3:6" x14ac:dyDescent="0.25">
      <c r="C249" t="str">
        <f>IF(B249&lt;&gt;"",VLOOKUP(B249,Deelnemers2026!$B$2:$E$345,2,FALSE),"")</f>
        <v/>
      </c>
      <c r="D249" t="str">
        <f>IF(B249&lt;&gt;"",VLOOKUP(B249,Deelnemers2026!$B$2:$F$345,3,FALSE),"")</f>
        <v/>
      </c>
      <c r="E249" s="6" t="str">
        <f>IF(B249&lt;&gt;"",VLOOKUP(B249,Deelnemers2026!$B$2:$F$345,4,FALSE),"")</f>
        <v/>
      </c>
      <c r="F249" t="str">
        <f>IF(B249&lt;&gt;"",VLOOKUP(B249,Deelnemers2026!$B$2:$F$345,5,FALSE),"")</f>
        <v/>
      </c>
    </row>
    <row r="250" spans="3:6" x14ac:dyDescent="0.25">
      <c r="C250" t="str">
        <f>IF(B250&lt;&gt;"",VLOOKUP(B250,Deelnemers2026!$B$2:$E$345,2,FALSE),"")</f>
        <v/>
      </c>
      <c r="D250" t="str">
        <f>IF(B250&lt;&gt;"",VLOOKUP(B250,Deelnemers2026!$B$2:$F$345,3,FALSE),"")</f>
        <v/>
      </c>
      <c r="E250" s="6" t="str">
        <f>IF(B250&lt;&gt;"",VLOOKUP(B250,Deelnemers2026!$B$2:$F$345,4,FALSE),"")</f>
        <v/>
      </c>
      <c r="F250" t="str">
        <f>IF(B250&lt;&gt;"",VLOOKUP(B250,Deelnemers2026!$B$2:$F$345,5,FALSE),"")</f>
        <v/>
      </c>
    </row>
    <row r="251" spans="3:6" x14ac:dyDescent="0.25">
      <c r="C251" t="str">
        <f>IF(B251&lt;&gt;"",VLOOKUP(B251,Deelnemers2026!$B$2:$E$345,2,FALSE),"")</f>
        <v/>
      </c>
      <c r="D251" t="str">
        <f>IF(B251&lt;&gt;"",VLOOKUP(B251,Deelnemers2026!$B$2:$F$345,3,FALSE),"")</f>
        <v/>
      </c>
      <c r="E251" s="6" t="str">
        <f>IF(B251&lt;&gt;"",VLOOKUP(B251,Deelnemers2026!$B$2:$F$345,4,FALSE),"")</f>
        <v/>
      </c>
      <c r="F251" t="str">
        <f>IF(B251&lt;&gt;"",VLOOKUP(B251,Deelnemers2026!$B$2:$F$345,5,FALSE),"")</f>
        <v/>
      </c>
    </row>
    <row r="252" spans="3:6" x14ac:dyDescent="0.25">
      <c r="C252" t="str">
        <f>IF(B252&lt;&gt;"",VLOOKUP(B252,Deelnemers2026!$B$2:$E$345,2,FALSE),"")</f>
        <v/>
      </c>
      <c r="D252" t="str">
        <f>IF(B252&lt;&gt;"",VLOOKUP(B252,Deelnemers2026!$B$2:$F$345,3,FALSE),"")</f>
        <v/>
      </c>
      <c r="E252" s="6" t="str">
        <f>IF(B252&lt;&gt;"",VLOOKUP(B252,Deelnemers2026!$B$2:$F$345,4,FALSE),"")</f>
        <v/>
      </c>
      <c r="F252" t="str">
        <f>IF(B252&lt;&gt;"",VLOOKUP(B252,Deelnemers2026!$B$2:$F$345,5,FALSE),"")</f>
        <v/>
      </c>
    </row>
    <row r="253" spans="3:6" x14ac:dyDescent="0.25">
      <c r="C253" t="str">
        <f>IF(B253&lt;&gt;"",VLOOKUP(B253,Deelnemers2026!$B$2:$E$345,2,FALSE),"")</f>
        <v/>
      </c>
      <c r="D253" t="str">
        <f>IF(B253&lt;&gt;"",VLOOKUP(B253,Deelnemers2026!$B$2:$F$345,3,FALSE),"")</f>
        <v/>
      </c>
      <c r="E253" s="6" t="str">
        <f>IF(B253&lt;&gt;"",VLOOKUP(B253,Deelnemers2026!$B$2:$F$345,4,FALSE),"")</f>
        <v/>
      </c>
      <c r="F253" t="str">
        <f>IF(B253&lt;&gt;"",VLOOKUP(B253,Deelnemers2026!$B$2:$F$345,5,FALSE),"")</f>
        <v/>
      </c>
    </row>
    <row r="254" spans="3:6" x14ac:dyDescent="0.25">
      <c r="C254" t="str">
        <f>IF(B254&lt;&gt;"",VLOOKUP(B254,Deelnemers2026!$B$2:$E$345,2,FALSE),"")</f>
        <v/>
      </c>
      <c r="D254" t="str">
        <f>IF(B254&lt;&gt;"",VLOOKUP(B254,Deelnemers2026!$B$2:$F$345,3,FALSE),"")</f>
        <v/>
      </c>
      <c r="E254" s="6" t="str">
        <f>IF(B254&lt;&gt;"",VLOOKUP(B254,Deelnemers2026!$B$2:$F$345,4,FALSE),"")</f>
        <v/>
      </c>
      <c r="F254" t="str">
        <f>IF(B254&lt;&gt;"",VLOOKUP(B254,Deelnemers2026!$B$2:$F$345,5,FALSE),"")</f>
        <v/>
      </c>
    </row>
    <row r="255" spans="3:6" x14ac:dyDescent="0.25">
      <c r="C255" t="str">
        <f>IF(B255&lt;&gt;"",VLOOKUP(B255,Deelnemers2026!$B$2:$E$345,2,FALSE),"")</f>
        <v/>
      </c>
      <c r="D255" t="str">
        <f>IF(B255&lt;&gt;"",VLOOKUP(B255,Deelnemers2026!$B$2:$F$345,3,FALSE),"")</f>
        <v/>
      </c>
      <c r="E255" s="6" t="str">
        <f>IF(B255&lt;&gt;"",VLOOKUP(B255,Deelnemers2026!$B$2:$F$345,4,FALSE),"")</f>
        <v/>
      </c>
      <c r="F255" t="str">
        <f>IF(B255&lt;&gt;"",VLOOKUP(B255,Deelnemers2026!$B$2:$F$345,5,FALSE),"")</f>
        <v/>
      </c>
    </row>
    <row r="256" spans="3:6" x14ac:dyDescent="0.25">
      <c r="C256" t="str">
        <f>IF(B256&lt;&gt;"",VLOOKUP(B256,Deelnemers2026!$B$2:$E$345,2,FALSE),"")</f>
        <v/>
      </c>
      <c r="D256" t="str">
        <f>IF(B256&lt;&gt;"",VLOOKUP(B256,Deelnemers2026!$B$2:$F$345,3,FALSE),"")</f>
        <v/>
      </c>
      <c r="E256" s="6" t="str">
        <f>IF(B256&lt;&gt;"",VLOOKUP(B256,Deelnemers2026!$B$2:$F$345,4,FALSE),"")</f>
        <v/>
      </c>
      <c r="F256" t="str">
        <f>IF(B256&lt;&gt;"",VLOOKUP(B256,Deelnemers2026!$B$2:$F$345,5,FALSE),"")</f>
        <v/>
      </c>
    </row>
    <row r="257" spans="3:6" x14ac:dyDescent="0.25">
      <c r="C257" t="str">
        <f>IF(B257&lt;&gt;"",VLOOKUP(B257,Deelnemers2026!$B$2:$E$345,2,FALSE),"")</f>
        <v/>
      </c>
      <c r="D257" t="str">
        <f>IF(B257&lt;&gt;"",VLOOKUP(B257,Deelnemers2026!$B$2:$F$345,3,FALSE),"")</f>
        <v/>
      </c>
      <c r="E257" s="6" t="str">
        <f>IF(B257&lt;&gt;"",VLOOKUP(B257,Deelnemers2026!$B$2:$F$345,4,FALSE),"")</f>
        <v/>
      </c>
      <c r="F257" t="str">
        <f>IF(B257&lt;&gt;"",VLOOKUP(B257,Deelnemers2026!$B$2:$F$345,5,FALSE),"")</f>
        <v/>
      </c>
    </row>
    <row r="258" spans="3:6" x14ac:dyDescent="0.25">
      <c r="C258" t="str">
        <f>IF(B258&lt;&gt;"",VLOOKUP(B258,Deelnemers2026!$B$2:$E$345,2,FALSE),"")</f>
        <v/>
      </c>
      <c r="D258" t="str">
        <f>IF(B258&lt;&gt;"",VLOOKUP(B258,Deelnemers2026!$B$2:$F$345,3,FALSE),"")</f>
        <v/>
      </c>
      <c r="E258" s="6" t="str">
        <f>IF(B258&lt;&gt;"",VLOOKUP(B258,Deelnemers2026!$B$2:$F$345,4,FALSE),"")</f>
        <v/>
      </c>
      <c r="F258" t="str">
        <f>IF(B258&lt;&gt;"",VLOOKUP(B258,Deelnemers2026!$B$2:$F$345,5,FALSE),"")</f>
        <v/>
      </c>
    </row>
    <row r="259" spans="3:6" x14ac:dyDescent="0.25">
      <c r="C259" t="str">
        <f>IF(B259&lt;&gt;"",VLOOKUP(B259,Deelnemers2026!$B$2:$E$345,2,FALSE),"")</f>
        <v/>
      </c>
      <c r="D259" t="str">
        <f>IF(B259&lt;&gt;"",VLOOKUP(B259,Deelnemers2026!$B$2:$F$345,3,FALSE),"")</f>
        <v/>
      </c>
      <c r="E259" s="6" t="str">
        <f>IF(B259&lt;&gt;"",VLOOKUP(B259,Deelnemers2026!$B$2:$F$345,4,FALSE),"")</f>
        <v/>
      </c>
      <c r="F259" t="str">
        <f>IF(B259&lt;&gt;"",VLOOKUP(B259,Deelnemers2026!$B$2:$F$345,5,FALSE),"")</f>
        <v/>
      </c>
    </row>
    <row r="260" spans="3:6" x14ac:dyDescent="0.25">
      <c r="C260" t="str">
        <f>IF(B260&lt;&gt;"",VLOOKUP(B260,Deelnemers2026!$B$2:$E$345,2,FALSE),"")</f>
        <v/>
      </c>
      <c r="D260" t="str">
        <f>IF(B260&lt;&gt;"",VLOOKUP(B260,Deelnemers2026!$B$2:$F$345,3,FALSE),"")</f>
        <v/>
      </c>
      <c r="E260" s="6" t="str">
        <f>IF(B260&lt;&gt;"",VLOOKUP(B260,Deelnemers2026!$B$2:$F$345,4,FALSE),"")</f>
        <v/>
      </c>
      <c r="F260" t="str">
        <f>IF(B260&lt;&gt;"",VLOOKUP(B260,Deelnemers2026!$B$2:$F$345,5,FALSE),"")</f>
        <v/>
      </c>
    </row>
    <row r="261" spans="3:6" x14ac:dyDescent="0.25">
      <c r="C261" t="str">
        <f>IF(B261&lt;&gt;"",VLOOKUP(B261,Deelnemers2026!$B$2:$E$345,2,FALSE),"")</f>
        <v/>
      </c>
      <c r="D261" t="str">
        <f>IF(B261&lt;&gt;"",VLOOKUP(B261,Deelnemers2026!$B$2:$F$345,3,FALSE),"")</f>
        <v/>
      </c>
      <c r="E261" s="6" t="str">
        <f>IF(B261&lt;&gt;"",VLOOKUP(B261,Deelnemers2026!$B$2:$F$345,4,FALSE),"")</f>
        <v/>
      </c>
      <c r="F261" t="str">
        <f>IF(B261&lt;&gt;"",VLOOKUP(B261,Deelnemers2026!$B$2:$F$345,5,FALSE),"")</f>
        <v/>
      </c>
    </row>
    <row r="262" spans="3:6" x14ac:dyDescent="0.25">
      <c r="C262" t="str">
        <f>IF(B262&lt;&gt;"",VLOOKUP(B262,Deelnemers2026!$B$2:$E$345,2,FALSE),"")</f>
        <v/>
      </c>
      <c r="D262" t="str">
        <f>IF(B262&lt;&gt;"",VLOOKUP(B262,Deelnemers2026!$B$2:$F$345,3,FALSE),"")</f>
        <v/>
      </c>
      <c r="E262" s="6" t="str">
        <f>IF(B262&lt;&gt;"",VLOOKUP(B262,Deelnemers2026!$B$2:$F$345,4,FALSE),"")</f>
        <v/>
      </c>
      <c r="F262" t="str">
        <f>IF(B262&lt;&gt;"",VLOOKUP(B262,Deelnemers2026!$B$2:$F$345,5,FALSE),"")</f>
        <v/>
      </c>
    </row>
    <row r="263" spans="3:6" x14ac:dyDescent="0.25">
      <c r="C263" t="str">
        <f>IF(B263&lt;&gt;"",VLOOKUP(B263,Deelnemers2026!$B$2:$E$345,2,FALSE),"")</f>
        <v/>
      </c>
      <c r="D263" t="str">
        <f>IF(B263&lt;&gt;"",VLOOKUP(B263,Deelnemers2026!$B$2:$F$345,3,FALSE),"")</f>
        <v/>
      </c>
      <c r="E263" s="6" t="str">
        <f>IF(B263&lt;&gt;"",VLOOKUP(B263,Deelnemers2026!$B$2:$F$345,4,FALSE),"")</f>
        <v/>
      </c>
      <c r="F263" t="str">
        <f>IF(B263&lt;&gt;"",VLOOKUP(B263,Deelnemers2026!$B$2:$F$345,5,FALSE),"")</f>
        <v/>
      </c>
    </row>
    <row r="264" spans="3:6" x14ac:dyDescent="0.25">
      <c r="C264" t="str">
        <f>IF(B264&lt;&gt;"",VLOOKUP(B264,Deelnemers2026!$B$2:$E$345,2,FALSE),"")</f>
        <v/>
      </c>
      <c r="D264" t="str">
        <f>IF(B264&lt;&gt;"",VLOOKUP(B264,Deelnemers2026!$B$2:$F$345,3,FALSE),"")</f>
        <v/>
      </c>
      <c r="E264" s="6" t="str">
        <f>IF(B264&lt;&gt;"",VLOOKUP(B264,Deelnemers2026!$B$2:$F$345,4,FALSE),"")</f>
        <v/>
      </c>
      <c r="F264" t="str">
        <f>IF(B264&lt;&gt;"",VLOOKUP(B264,Deelnemers2026!$B$2:$F$345,5,FALSE),"")</f>
        <v/>
      </c>
    </row>
    <row r="265" spans="3:6" x14ac:dyDescent="0.25">
      <c r="C265" t="str">
        <f>IF(B265&lt;&gt;"",VLOOKUP(B265,Deelnemers2026!$B$2:$E$345,2,FALSE),"")</f>
        <v/>
      </c>
      <c r="D265" t="str">
        <f>IF(B265&lt;&gt;"",VLOOKUP(B265,Deelnemers2026!$B$2:$F$345,3,FALSE),"")</f>
        <v/>
      </c>
      <c r="E265" s="6" t="str">
        <f>IF(B265&lt;&gt;"",VLOOKUP(B265,Deelnemers2026!$B$2:$F$345,4,FALSE),"")</f>
        <v/>
      </c>
      <c r="F265" t="str">
        <f>IF(B265&lt;&gt;"",VLOOKUP(B265,Deelnemers2026!$B$2:$F$345,5,FALSE),"")</f>
        <v/>
      </c>
    </row>
    <row r="266" spans="3:6" x14ac:dyDescent="0.25">
      <c r="C266" t="str">
        <f>IF(B266&lt;&gt;"",VLOOKUP(B266,Deelnemers2026!$B$2:$E$345,2,FALSE),"")</f>
        <v/>
      </c>
      <c r="D266" t="str">
        <f>IF(B266&lt;&gt;"",VLOOKUP(B266,Deelnemers2026!$B$2:$F$345,3,FALSE),"")</f>
        <v/>
      </c>
      <c r="E266" s="6" t="str">
        <f>IF(B266&lt;&gt;"",VLOOKUP(B266,Deelnemers2026!$B$2:$F$345,4,FALSE),"")</f>
        <v/>
      </c>
      <c r="F266" t="str">
        <f>IF(B266&lt;&gt;"",VLOOKUP(B266,Deelnemers2026!$B$2:$F$345,5,FALSE),"")</f>
        <v/>
      </c>
    </row>
    <row r="267" spans="3:6" x14ac:dyDescent="0.25">
      <c r="C267" t="str">
        <f>IF(B267&lt;&gt;"",VLOOKUP(B267,Deelnemers2026!$B$2:$E$345,2,FALSE),"")</f>
        <v/>
      </c>
      <c r="D267" t="str">
        <f>IF(B267&lt;&gt;"",VLOOKUP(B267,Deelnemers2026!$B$2:$F$345,3,FALSE),"")</f>
        <v/>
      </c>
      <c r="E267" s="6" t="str">
        <f>IF(B267&lt;&gt;"",VLOOKUP(B267,Deelnemers2026!$B$2:$F$345,4,FALSE),"")</f>
        <v/>
      </c>
      <c r="F267" t="str">
        <f>IF(B267&lt;&gt;"",VLOOKUP(B267,Deelnemers2026!$B$2:$F$345,5,FALSE),"")</f>
        <v/>
      </c>
    </row>
    <row r="268" spans="3:6" x14ac:dyDescent="0.25">
      <c r="C268" t="str">
        <f>IF(B268&lt;&gt;"",VLOOKUP(B268,Deelnemers2026!$B$2:$E$345,2,FALSE),"")</f>
        <v/>
      </c>
      <c r="D268" t="str">
        <f>IF(B268&lt;&gt;"",VLOOKUP(B268,Deelnemers2026!$B$2:$F$345,3,FALSE),"")</f>
        <v/>
      </c>
      <c r="E268" s="6" t="str">
        <f>IF(B268&lt;&gt;"",VLOOKUP(B268,Deelnemers2026!$B$2:$F$345,4,FALSE),"")</f>
        <v/>
      </c>
      <c r="F268" t="str">
        <f>IF(B268&lt;&gt;"",VLOOKUP(B268,Deelnemers2026!$B$2:$F$345,5,FALSE),"")</f>
        <v/>
      </c>
    </row>
    <row r="269" spans="3:6" x14ac:dyDescent="0.25">
      <c r="C269" t="str">
        <f>IF(B269&lt;&gt;"",VLOOKUP(B269,Deelnemers2026!$B$2:$E$345,2,FALSE),"")</f>
        <v/>
      </c>
      <c r="D269" t="str">
        <f>IF(B269&lt;&gt;"",VLOOKUP(B269,Deelnemers2026!$B$2:$F$345,3,FALSE),"")</f>
        <v/>
      </c>
      <c r="E269" s="6" t="str">
        <f>IF(B269&lt;&gt;"",VLOOKUP(B269,Deelnemers2026!$B$2:$F$345,4,FALSE),"")</f>
        <v/>
      </c>
      <c r="F269" t="str">
        <f>IF(B269&lt;&gt;"",VLOOKUP(B269,Deelnemers2026!$B$2:$F$345,5,FALSE),"")</f>
        <v/>
      </c>
    </row>
    <row r="270" spans="3:6" x14ac:dyDescent="0.25">
      <c r="C270" t="str">
        <f>IF(B270&lt;&gt;"",VLOOKUP(B270,Deelnemers2026!$B$2:$E$345,2,FALSE),"")</f>
        <v/>
      </c>
      <c r="D270" t="str">
        <f>IF(B270&lt;&gt;"",VLOOKUP(B270,Deelnemers2026!$B$2:$F$345,3,FALSE),"")</f>
        <v/>
      </c>
      <c r="E270" s="6" t="str">
        <f>IF(B270&lt;&gt;"",VLOOKUP(B270,Deelnemers2026!$B$2:$F$345,4,FALSE),"")</f>
        <v/>
      </c>
      <c r="F270" t="str">
        <f>IF(B270&lt;&gt;"",VLOOKUP(B270,Deelnemers2026!$B$2:$F$345,5,FALSE),"")</f>
        <v/>
      </c>
    </row>
    <row r="271" spans="3:6" x14ac:dyDescent="0.25">
      <c r="C271" t="str">
        <f>IF(B271&lt;&gt;"",VLOOKUP(B271,Deelnemers2026!$B$2:$E$345,2,FALSE),"")</f>
        <v/>
      </c>
      <c r="D271" t="str">
        <f>IF(B271&lt;&gt;"",VLOOKUP(B271,Deelnemers2026!$B$2:$F$345,3,FALSE),"")</f>
        <v/>
      </c>
      <c r="E271" s="6" t="str">
        <f>IF(B271&lt;&gt;"",VLOOKUP(B271,Deelnemers2026!$B$2:$F$345,4,FALSE),"")</f>
        <v/>
      </c>
      <c r="F271" t="str">
        <f>IF(B271&lt;&gt;"",VLOOKUP(B271,Deelnemers2026!$B$2:$F$345,5,FALSE),"")</f>
        <v/>
      </c>
    </row>
    <row r="272" spans="3:6" x14ac:dyDescent="0.25">
      <c r="C272" t="str">
        <f>IF(B272&lt;&gt;"",VLOOKUP(B272,Deelnemers2026!$B$2:$E$345,2,FALSE),"")</f>
        <v/>
      </c>
      <c r="D272" t="str">
        <f>IF(B272&lt;&gt;"",VLOOKUP(B272,Deelnemers2026!$B$2:$F$345,3,FALSE),"")</f>
        <v/>
      </c>
      <c r="E272" s="6" t="str">
        <f>IF(B272&lt;&gt;"",VLOOKUP(B272,Deelnemers2026!$B$2:$F$345,4,FALSE),"")</f>
        <v/>
      </c>
      <c r="F272" t="str">
        <f>IF(B272&lt;&gt;"",VLOOKUP(B272,Deelnemers2026!$B$2:$F$345,5,FALSE),"")</f>
        <v/>
      </c>
    </row>
    <row r="273" spans="3:6" x14ac:dyDescent="0.25">
      <c r="C273" t="str">
        <f>IF(B273&lt;&gt;"",VLOOKUP(B273,Deelnemers2026!$B$2:$E$345,2,FALSE),"")</f>
        <v/>
      </c>
      <c r="D273" t="str">
        <f>IF(B273&lt;&gt;"",VLOOKUP(B273,Deelnemers2026!$B$2:$F$345,3,FALSE),"")</f>
        <v/>
      </c>
      <c r="E273" s="6" t="str">
        <f>IF(B273&lt;&gt;"",VLOOKUP(B273,Deelnemers2026!$B$2:$F$345,4,FALSE),"")</f>
        <v/>
      </c>
      <c r="F273" t="str">
        <f>IF(B273&lt;&gt;"",VLOOKUP(B273,Deelnemers2026!$B$2:$F$345,5,FALSE),"")</f>
        <v/>
      </c>
    </row>
    <row r="274" spans="3:6" x14ac:dyDescent="0.25">
      <c r="C274" t="str">
        <f>IF(B274&lt;&gt;"",VLOOKUP(B274,Deelnemers2026!$B$2:$E$345,2,FALSE),"")</f>
        <v/>
      </c>
      <c r="D274" t="str">
        <f>IF(B274&lt;&gt;"",VLOOKUP(B274,Deelnemers2026!$B$2:$F$345,3,FALSE),"")</f>
        <v/>
      </c>
      <c r="E274" s="6" t="str">
        <f>IF(B274&lt;&gt;"",VLOOKUP(B274,Deelnemers2026!$B$2:$F$345,4,FALSE),"")</f>
        <v/>
      </c>
      <c r="F274" t="str">
        <f>IF(B274&lt;&gt;"",VLOOKUP(B274,Deelnemers2026!$B$2:$F$345,5,FALSE),"")</f>
        <v/>
      </c>
    </row>
    <row r="275" spans="3:6" x14ac:dyDescent="0.25">
      <c r="C275" t="str">
        <f>IF(B275&lt;&gt;"",VLOOKUP(B275,Deelnemers2026!$B$2:$E$345,2,FALSE),"")</f>
        <v/>
      </c>
      <c r="D275" t="str">
        <f>IF(B275&lt;&gt;"",VLOOKUP(B275,Deelnemers2026!$B$2:$F$345,3,FALSE),"")</f>
        <v/>
      </c>
      <c r="E275" s="6" t="str">
        <f>IF(B275&lt;&gt;"",VLOOKUP(B275,Deelnemers2026!$B$2:$F$345,4,FALSE),"")</f>
        <v/>
      </c>
      <c r="F275" t="str">
        <f>IF(B275&lt;&gt;"",VLOOKUP(B275,Deelnemers2026!$B$2:$F$345,5,FALSE),"")</f>
        <v/>
      </c>
    </row>
    <row r="276" spans="3:6" x14ac:dyDescent="0.25">
      <c r="C276" t="str">
        <f>IF(B276&lt;&gt;"",VLOOKUP(B276,Deelnemers2026!$B$2:$E$345,2,FALSE),"")</f>
        <v/>
      </c>
      <c r="D276" t="str">
        <f>IF(B276&lt;&gt;"",VLOOKUP(B276,Deelnemers2026!$B$2:$F$345,3,FALSE),"")</f>
        <v/>
      </c>
      <c r="E276" s="6" t="str">
        <f>IF(B276&lt;&gt;"",VLOOKUP(B276,Deelnemers2026!$B$2:$F$345,4,FALSE),"")</f>
        <v/>
      </c>
      <c r="F276" t="str">
        <f>IF(B276&lt;&gt;"",VLOOKUP(B276,Deelnemers2026!$B$2:$F$345,5,FALSE),"")</f>
        <v/>
      </c>
    </row>
    <row r="277" spans="3:6" x14ac:dyDescent="0.25">
      <c r="C277" t="str">
        <f>IF(B277&lt;&gt;"",VLOOKUP(B277,Deelnemers2026!$B$2:$E$345,2,FALSE),"")</f>
        <v/>
      </c>
      <c r="D277" t="str">
        <f>IF(B277&lt;&gt;"",VLOOKUP(B277,Deelnemers2026!$B$2:$F$345,3,FALSE),"")</f>
        <v/>
      </c>
      <c r="E277" s="6" t="str">
        <f>IF(B277&lt;&gt;"",VLOOKUP(B277,Deelnemers2026!$B$2:$F$345,4,FALSE),"")</f>
        <v/>
      </c>
      <c r="F277" t="str">
        <f>IF(B277&lt;&gt;"",VLOOKUP(B277,Deelnemers2026!$B$2:$F$345,5,FALSE),"")</f>
        <v/>
      </c>
    </row>
    <row r="278" spans="3:6" x14ac:dyDescent="0.25">
      <c r="C278" t="str">
        <f>IF(B278&lt;&gt;"",VLOOKUP(B278,Deelnemers2026!$B$2:$E$345,2,FALSE),"")</f>
        <v/>
      </c>
      <c r="D278" t="str">
        <f>IF(B278&lt;&gt;"",VLOOKUP(B278,Deelnemers2026!$B$2:$F$345,3,FALSE),"")</f>
        <v/>
      </c>
      <c r="E278" s="6" t="str">
        <f>IF(B278&lt;&gt;"",VLOOKUP(B278,Deelnemers2026!$B$2:$F$345,4,FALSE),"")</f>
        <v/>
      </c>
      <c r="F278" t="str">
        <f>IF(B278&lt;&gt;"",VLOOKUP(B278,Deelnemers2026!$B$2:$F$345,5,FALSE),"")</f>
        <v/>
      </c>
    </row>
    <row r="279" spans="3:6" x14ac:dyDescent="0.25">
      <c r="C279" t="str">
        <f>IF(B279&lt;&gt;"",VLOOKUP(B279,Deelnemers2026!$B$2:$E$345,2,FALSE),"")</f>
        <v/>
      </c>
      <c r="D279" t="str">
        <f>IF(B279&lt;&gt;"",VLOOKUP(B279,Deelnemers2026!$B$2:$F$345,3,FALSE),"")</f>
        <v/>
      </c>
      <c r="E279" s="6" t="str">
        <f>IF(B279&lt;&gt;"",VLOOKUP(B279,Deelnemers2026!$B$2:$F$345,4,FALSE),"")</f>
        <v/>
      </c>
      <c r="F279" t="str">
        <f>IF(B279&lt;&gt;"",VLOOKUP(B279,Deelnemers2026!$B$2:$F$345,5,FALSE),"")</f>
        <v/>
      </c>
    </row>
    <row r="280" spans="3:6" x14ac:dyDescent="0.25">
      <c r="C280" t="str">
        <f>IF(B280&lt;&gt;"",VLOOKUP(B280,Deelnemers2026!$B$2:$E$345,2,FALSE),"")</f>
        <v/>
      </c>
      <c r="D280" t="str">
        <f>IF(B280&lt;&gt;"",VLOOKUP(B280,Deelnemers2026!$B$2:$F$345,3,FALSE),"")</f>
        <v/>
      </c>
      <c r="E280" s="6" t="str">
        <f>IF(B280&lt;&gt;"",VLOOKUP(B280,Deelnemers2026!$B$2:$F$345,4,FALSE),"")</f>
        <v/>
      </c>
      <c r="F280" t="str">
        <f>IF(B280&lt;&gt;"",VLOOKUP(B280,Deelnemers2026!$B$2:$F$345,5,FALSE),"")</f>
        <v/>
      </c>
    </row>
    <row r="281" spans="3:6" x14ac:dyDescent="0.25">
      <c r="C281" t="str">
        <f>IF(B281&lt;&gt;"",VLOOKUP(B281,Deelnemers2026!$B$2:$E$345,2,FALSE),"")</f>
        <v/>
      </c>
      <c r="D281" t="str">
        <f>IF(B281&lt;&gt;"",VLOOKUP(B281,Deelnemers2026!$B$2:$F$345,3,FALSE),"")</f>
        <v/>
      </c>
      <c r="E281" s="6" t="str">
        <f>IF(B281&lt;&gt;"",VLOOKUP(B281,Deelnemers2026!$B$2:$F$345,4,FALSE),"")</f>
        <v/>
      </c>
      <c r="F281" t="str">
        <f>IF(B281&lt;&gt;"",VLOOKUP(B281,Deelnemers2026!$B$2:$F$345,5,FALSE),"")</f>
        <v/>
      </c>
    </row>
    <row r="282" spans="3:6" x14ac:dyDescent="0.25">
      <c r="C282" t="str">
        <f>IF(B282&lt;&gt;"",VLOOKUP(B282,Deelnemers2026!$B$2:$E$345,2,FALSE),"")</f>
        <v/>
      </c>
      <c r="D282" t="str">
        <f>IF(B282&lt;&gt;"",VLOOKUP(B282,Deelnemers2026!$B$2:$F$345,3,FALSE),"")</f>
        <v/>
      </c>
      <c r="E282" s="6" t="str">
        <f>IF(B282&lt;&gt;"",VLOOKUP(B282,Deelnemers2026!$B$2:$F$345,4,FALSE),"")</f>
        <v/>
      </c>
      <c r="F282" t="str">
        <f>IF(B282&lt;&gt;"",VLOOKUP(B282,Deelnemers2026!$B$2:$F$345,5,FALSE),"")</f>
        <v/>
      </c>
    </row>
    <row r="283" spans="3:6" x14ac:dyDescent="0.25">
      <c r="C283" t="str">
        <f>IF(B283&lt;&gt;"",VLOOKUP(B283,Deelnemers2026!$B$2:$E$345,2,FALSE),"")</f>
        <v/>
      </c>
      <c r="D283" t="str">
        <f>IF(B283&lt;&gt;"",VLOOKUP(B283,Deelnemers2026!$B$2:$F$345,3,FALSE),"")</f>
        <v/>
      </c>
      <c r="E283" s="6" t="str">
        <f>IF(B283&lt;&gt;"",VLOOKUP(B283,Deelnemers2026!$B$2:$F$345,4,FALSE),"")</f>
        <v/>
      </c>
      <c r="F283" t="str">
        <f>IF(B283&lt;&gt;"",VLOOKUP(B283,Deelnemers2026!$B$2:$F$345,5,FALSE),"")</f>
        <v/>
      </c>
    </row>
    <row r="284" spans="3:6" x14ac:dyDescent="0.25">
      <c r="C284" t="str">
        <f>IF(B284&lt;&gt;"",VLOOKUP(B284,Deelnemers2026!$B$2:$E$345,2,FALSE),"")</f>
        <v/>
      </c>
      <c r="D284" t="str">
        <f>IF(B284&lt;&gt;"",VLOOKUP(B284,Deelnemers2026!$B$2:$F$345,3,FALSE),"")</f>
        <v/>
      </c>
      <c r="E284" s="6" t="str">
        <f>IF(B284&lt;&gt;"",VLOOKUP(B284,Deelnemers2026!$B$2:$F$345,4,FALSE),"")</f>
        <v/>
      </c>
      <c r="F284" t="str">
        <f>IF(B284&lt;&gt;"",VLOOKUP(B284,Deelnemers2026!$B$2:$F$345,5,FALSE),"")</f>
        <v/>
      </c>
    </row>
    <row r="285" spans="3:6" x14ac:dyDescent="0.25">
      <c r="C285" t="str">
        <f>IF(B285&lt;&gt;"",VLOOKUP(B285,Deelnemers2026!$B$2:$E$345,2,FALSE),"")</f>
        <v/>
      </c>
      <c r="D285" t="str">
        <f>IF(B285&lt;&gt;"",VLOOKUP(B285,Deelnemers2026!$B$2:$F$345,3,FALSE),"")</f>
        <v/>
      </c>
      <c r="E285" s="6" t="str">
        <f>IF(B285&lt;&gt;"",VLOOKUP(B285,Deelnemers2026!$B$2:$F$345,4,FALSE),"")</f>
        <v/>
      </c>
      <c r="F285" t="str">
        <f>IF(B285&lt;&gt;"",VLOOKUP(B285,Deelnemers2026!$B$2:$F$345,5,FALSE),"")</f>
        <v/>
      </c>
    </row>
    <row r="286" spans="3:6" x14ac:dyDescent="0.25">
      <c r="C286" t="str">
        <f>IF(B286&lt;&gt;"",VLOOKUP(B286,Deelnemers2026!$B$2:$E$345,2,FALSE),"")</f>
        <v/>
      </c>
      <c r="D286" t="str">
        <f>IF(B286&lt;&gt;"",VLOOKUP(B286,Deelnemers2026!$B$2:$F$345,3,FALSE),"")</f>
        <v/>
      </c>
      <c r="E286" s="6" t="str">
        <f>IF(B286&lt;&gt;"",VLOOKUP(B286,Deelnemers2026!$B$2:$F$345,4,FALSE),"")</f>
        <v/>
      </c>
      <c r="F286" t="str">
        <f>IF(B286&lt;&gt;"",VLOOKUP(B286,Deelnemers2026!$B$2:$F$345,5,FALSE),"")</f>
        <v/>
      </c>
    </row>
    <row r="287" spans="3:6" x14ac:dyDescent="0.25">
      <c r="C287" t="str">
        <f>IF(B287&lt;&gt;"",VLOOKUP(B287,Deelnemers2026!$B$2:$E$345,2,FALSE),"")</f>
        <v/>
      </c>
      <c r="D287" t="str">
        <f>IF(B287&lt;&gt;"",VLOOKUP(B287,Deelnemers2026!$B$2:$F$345,3,FALSE),"")</f>
        <v/>
      </c>
      <c r="E287" s="6" t="str">
        <f>IF(B287&lt;&gt;"",VLOOKUP(B287,Deelnemers2026!$B$2:$F$345,4,FALSE),"")</f>
        <v/>
      </c>
      <c r="F287" t="str">
        <f>IF(B287&lt;&gt;"",VLOOKUP(B287,Deelnemers2026!$B$2:$F$345,5,FALSE),"")</f>
        <v/>
      </c>
    </row>
    <row r="288" spans="3:6" x14ac:dyDescent="0.25">
      <c r="C288" t="str">
        <f>IF(B288&lt;&gt;"",VLOOKUP(B288,Deelnemers2026!$B$2:$E$345,2,FALSE),"")</f>
        <v/>
      </c>
      <c r="D288" t="str">
        <f>IF(B288&lt;&gt;"",VLOOKUP(B288,Deelnemers2026!$B$2:$F$345,3,FALSE),"")</f>
        <v/>
      </c>
      <c r="E288" s="6" t="str">
        <f>IF(B288&lt;&gt;"",VLOOKUP(B288,Deelnemers2026!$B$2:$F$345,4,FALSE),"")</f>
        <v/>
      </c>
      <c r="F288" t="str">
        <f>IF(B288&lt;&gt;"",VLOOKUP(B288,Deelnemers2026!$B$2:$F$345,5,FALSE),"")</f>
        <v/>
      </c>
    </row>
    <row r="289" spans="3:6" x14ac:dyDescent="0.25">
      <c r="C289" t="str">
        <f>IF(B289&lt;&gt;"",VLOOKUP(B289,Deelnemers2026!$B$2:$E$345,2,FALSE),"")</f>
        <v/>
      </c>
      <c r="D289" t="str">
        <f>IF(B289&lt;&gt;"",VLOOKUP(B289,Deelnemers2026!$B$2:$F$345,3,FALSE),"")</f>
        <v/>
      </c>
      <c r="E289" s="6" t="str">
        <f>IF(B289&lt;&gt;"",VLOOKUP(B289,Deelnemers2026!$B$2:$F$345,4,FALSE),"")</f>
        <v/>
      </c>
      <c r="F289" t="str">
        <f>IF(B289&lt;&gt;"",VLOOKUP(B289,Deelnemers2026!$B$2:$F$345,5,FALSE),"")</f>
        <v/>
      </c>
    </row>
    <row r="290" spans="3:6" x14ac:dyDescent="0.25">
      <c r="C290" t="str">
        <f>IF(B290&lt;&gt;"",VLOOKUP(B290,Deelnemers2026!$B$2:$E$345,2,FALSE),"")</f>
        <v/>
      </c>
      <c r="D290" t="str">
        <f>IF(B290&lt;&gt;"",VLOOKUP(B290,Deelnemers2026!$B$2:$F$345,3,FALSE),"")</f>
        <v/>
      </c>
      <c r="E290" s="6" t="str">
        <f>IF(B290&lt;&gt;"",VLOOKUP(B290,Deelnemers2026!$B$2:$F$345,4,FALSE),"")</f>
        <v/>
      </c>
      <c r="F290" t="str">
        <f>IF(B290&lt;&gt;"",VLOOKUP(B290,Deelnemers2026!$B$2:$F$345,5,FALSE),"")</f>
        <v/>
      </c>
    </row>
    <row r="291" spans="3:6" x14ac:dyDescent="0.25">
      <c r="C291" t="str">
        <f>IF(B291&lt;&gt;"",VLOOKUP(B291,Deelnemers2026!$B$2:$E$345,2,FALSE),"")</f>
        <v/>
      </c>
      <c r="D291" t="str">
        <f>IF(B291&lt;&gt;"",VLOOKUP(B291,Deelnemers2026!$B$2:$F$345,3,FALSE),"")</f>
        <v/>
      </c>
      <c r="E291" s="6" t="str">
        <f>IF(B291&lt;&gt;"",VLOOKUP(B291,Deelnemers2026!$B$2:$F$345,4,FALSE),"")</f>
        <v/>
      </c>
      <c r="F291" t="str">
        <f>IF(B291&lt;&gt;"",VLOOKUP(B291,Deelnemers2026!$B$2:$F$345,5,FALSE),"")</f>
        <v/>
      </c>
    </row>
    <row r="292" spans="3:6" x14ac:dyDescent="0.25">
      <c r="C292" t="str">
        <f>IF(B292&lt;&gt;"",VLOOKUP(B292,Deelnemers2026!$B$2:$E$345,2,FALSE),"")</f>
        <v/>
      </c>
      <c r="D292" t="str">
        <f>IF(B292&lt;&gt;"",VLOOKUP(B292,Deelnemers2026!$B$2:$F$345,3,FALSE),"")</f>
        <v/>
      </c>
      <c r="E292" s="6" t="str">
        <f>IF(B292&lt;&gt;"",VLOOKUP(B292,Deelnemers2026!$B$2:$F$345,4,FALSE),"")</f>
        <v/>
      </c>
      <c r="F292" t="str">
        <f>IF(B292&lt;&gt;"",VLOOKUP(B292,Deelnemers2026!$B$2:$F$345,5,FALSE),"")</f>
        <v/>
      </c>
    </row>
    <row r="293" spans="3:6" x14ac:dyDescent="0.25">
      <c r="C293" t="str">
        <f>IF(B293&lt;&gt;"",VLOOKUP(B293,Deelnemers2026!$B$2:$E$345,2,FALSE),"")</f>
        <v/>
      </c>
      <c r="D293" t="str">
        <f>IF(B293&lt;&gt;"",VLOOKUP(B293,Deelnemers2026!$B$2:$F$345,3,FALSE),"")</f>
        <v/>
      </c>
      <c r="E293" s="6" t="str">
        <f>IF(B293&lt;&gt;"",VLOOKUP(B293,Deelnemers2026!$B$2:$F$345,4,FALSE),"")</f>
        <v/>
      </c>
      <c r="F293" t="str">
        <f>IF(B293&lt;&gt;"",VLOOKUP(B293,Deelnemers2026!$B$2:$F$345,5,FALSE),"")</f>
        <v/>
      </c>
    </row>
    <row r="294" spans="3:6" x14ac:dyDescent="0.25">
      <c r="C294" t="str">
        <f>IF(B294&lt;&gt;"",VLOOKUP(B294,Deelnemers2026!$B$2:$E$345,2,FALSE),"")</f>
        <v/>
      </c>
      <c r="D294" t="str">
        <f>IF(B294&lt;&gt;"",VLOOKUP(B294,Deelnemers2026!$B$2:$F$345,3,FALSE),"")</f>
        <v/>
      </c>
      <c r="E294" s="6" t="str">
        <f>IF(B294&lt;&gt;"",VLOOKUP(B294,Deelnemers2026!$B$2:$F$345,4,FALSE),"")</f>
        <v/>
      </c>
      <c r="F294" t="str">
        <f>IF(B294&lt;&gt;"",VLOOKUP(B294,Deelnemers2026!$B$2:$F$345,5,FALSE),"")</f>
        <v/>
      </c>
    </row>
    <row r="295" spans="3:6" x14ac:dyDescent="0.25">
      <c r="C295" t="str">
        <f>IF(B295&lt;&gt;"",VLOOKUP(B295,Deelnemers2026!$B$2:$E$345,2,FALSE),"")</f>
        <v/>
      </c>
      <c r="D295" t="str">
        <f>IF(B295&lt;&gt;"",VLOOKUP(B295,Deelnemers2026!$B$2:$F$345,3,FALSE),"")</f>
        <v/>
      </c>
      <c r="E295" s="6" t="str">
        <f>IF(B295&lt;&gt;"",VLOOKUP(B295,Deelnemers2026!$B$2:$F$345,4,FALSE),"")</f>
        <v/>
      </c>
      <c r="F295" t="str">
        <f>IF(B295&lt;&gt;"",VLOOKUP(B295,Deelnemers2026!$B$2:$F$345,5,FALSE),"")</f>
        <v/>
      </c>
    </row>
    <row r="296" spans="3:6" x14ac:dyDescent="0.25">
      <c r="C296" t="str">
        <f>IF(B296&lt;&gt;"",VLOOKUP(B296,Deelnemers2026!$B$2:$E$345,2,FALSE),"")</f>
        <v/>
      </c>
      <c r="D296" t="str">
        <f>IF(B296&lt;&gt;"",VLOOKUP(B296,Deelnemers2026!$B$2:$F$345,3,FALSE),"")</f>
        <v/>
      </c>
      <c r="E296" s="6" t="str">
        <f>IF(B296&lt;&gt;"",VLOOKUP(B296,Deelnemers2026!$B$2:$F$345,4,FALSE),"")</f>
        <v/>
      </c>
      <c r="F296" t="str">
        <f>IF(B296&lt;&gt;"",VLOOKUP(B296,Deelnemers2026!$B$2:$F$345,5,FALSE),"")</f>
        <v/>
      </c>
    </row>
    <row r="297" spans="3:6" x14ac:dyDescent="0.25">
      <c r="C297" t="str">
        <f>IF(B297&lt;&gt;"",VLOOKUP(B297,Deelnemers2026!$B$2:$E$345,2,FALSE),"")</f>
        <v/>
      </c>
      <c r="D297" t="str">
        <f>IF(B297&lt;&gt;"",VLOOKUP(B297,Deelnemers2026!$B$2:$F$345,3,FALSE),"")</f>
        <v/>
      </c>
      <c r="E297" s="6" t="str">
        <f>IF(B297&lt;&gt;"",VLOOKUP(B297,Deelnemers2026!$B$2:$F$345,4,FALSE),"")</f>
        <v/>
      </c>
      <c r="F297" t="str">
        <f>IF(B297&lt;&gt;"",VLOOKUP(B297,Deelnemers2026!$B$2:$F$345,5,FALSE),"")</f>
        <v/>
      </c>
    </row>
    <row r="298" spans="3:6" x14ac:dyDescent="0.25">
      <c r="C298" t="str">
        <f>IF(B298&lt;&gt;"",VLOOKUP(B298,Deelnemers2026!$B$2:$E$345,2,FALSE),"")</f>
        <v/>
      </c>
      <c r="D298" t="str">
        <f>IF(B298&lt;&gt;"",VLOOKUP(B298,Deelnemers2026!$B$2:$F$345,3,FALSE),"")</f>
        <v/>
      </c>
      <c r="E298" s="6" t="str">
        <f>IF(B298&lt;&gt;"",VLOOKUP(B298,Deelnemers2026!$B$2:$F$345,4,FALSE),"")</f>
        <v/>
      </c>
      <c r="F298" t="str">
        <f>IF(B298&lt;&gt;"",VLOOKUP(B298,Deelnemers2026!$B$2:$F$345,5,FALSE),"")</f>
        <v/>
      </c>
    </row>
    <row r="299" spans="3:6" x14ac:dyDescent="0.25">
      <c r="C299" t="str">
        <f>IF(B299&lt;&gt;"",VLOOKUP(B299,Deelnemers2026!$B$2:$E$345,2,FALSE),"")</f>
        <v/>
      </c>
      <c r="D299" t="str">
        <f>IF(B299&lt;&gt;"",VLOOKUP(B299,Deelnemers2026!$B$2:$F$345,3,FALSE),"")</f>
        <v/>
      </c>
      <c r="E299" s="6" t="str">
        <f>IF(B299&lt;&gt;"",VLOOKUP(B299,Deelnemers2026!$B$2:$F$345,4,FALSE),"")</f>
        <v/>
      </c>
      <c r="F299" t="str">
        <f>IF(B299&lt;&gt;"",VLOOKUP(B299,Deelnemers2026!$B$2:$F$345,5,FALSE),"")</f>
        <v/>
      </c>
    </row>
    <row r="300" spans="3:6" x14ac:dyDescent="0.25">
      <c r="C300" t="str">
        <f>IF(B300&lt;&gt;"",VLOOKUP(B300,Deelnemers2026!$B$2:$E$345,2,FALSE),"")</f>
        <v/>
      </c>
      <c r="D300" t="str">
        <f>IF(B300&lt;&gt;"",VLOOKUP(B300,Deelnemers2026!$B$2:$F$345,3,FALSE),"")</f>
        <v/>
      </c>
      <c r="E300" s="6" t="str">
        <f>IF(B300&lt;&gt;"",VLOOKUP(B300,Deelnemers2026!$B$2:$F$345,4,FALSE),"")</f>
        <v/>
      </c>
      <c r="F300" t="str">
        <f>IF(B300&lt;&gt;"",VLOOKUP(B300,Deelnemers2026!$B$2:$F$345,5,FALSE),"")</f>
        <v/>
      </c>
    </row>
    <row r="301" spans="3:6" x14ac:dyDescent="0.25">
      <c r="C301" t="str">
        <f>IF(B301&lt;&gt;"",VLOOKUP(B301,Deelnemers2026!$B$2:$E$345,2,FALSE),"")</f>
        <v/>
      </c>
      <c r="D301" t="str">
        <f>IF(B301&lt;&gt;"",VLOOKUP(B301,Deelnemers2026!$B$2:$F$345,3,FALSE),"")</f>
        <v/>
      </c>
      <c r="E301" s="6" t="str">
        <f>IF(B301&lt;&gt;"",VLOOKUP(B301,Deelnemers2026!$B$2:$F$345,4,FALSE),"")</f>
        <v/>
      </c>
      <c r="F301" t="str">
        <f>IF(B301&lt;&gt;"",VLOOKUP(B301,Deelnemers2026!$B$2:$F$345,5,FALSE),"")</f>
        <v/>
      </c>
    </row>
    <row r="302" spans="3:6" x14ac:dyDescent="0.25">
      <c r="C302" t="str">
        <f>IF(B302&lt;&gt;"",VLOOKUP(B302,Deelnemers2026!$B$2:$E$345,2,FALSE),"")</f>
        <v/>
      </c>
      <c r="D302" t="str">
        <f>IF(B302&lt;&gt;"",VLOOKUP(B302,Deelnemers2026!$B$2:$F$345,3,FALSE),"")</f>
        <v/>
      </c>
      <c r="E302" s="6" t="str">
        <f>IF(B302&lt;&gt;"",VLOOKUP(B302,Deelnemers2026!$B$2:$F$345,4,FALSE),"")</f>
        <v/>
      </c>
      <c r="F302" t="str">
        <f>IF(B302&lt;&gt;"",VLOOKUP(B302,Deelnemers2026!$B$2:$F$345,5,FALSE),"")</f>
        <v/>
      </c>
    </row>
    <row r="303" spans="3:6" x14ac:dyDescent="0.25">
      <c r="C303" t="str">
        <f>IF(B303&lt;&gt;"",VLOOKUP(B303,Deelnemers2026!$B$2:$E$345,2,FALSE),"")</f>
        <v/>
      </c>
      <c r="D303" t="str">
        <f>IF(B303&lt;&gt;"",VLOOKUP(B303,Deelnemers2026!$B$2:$F$345,3,FALSE),"")</f>
        <v/>
      </c>
      <c r="E303" s="6" t="str">
        <f>IF(B303&lt;&gt;"",VLOOKUP(B303,Deelnemers2026!$B$2:$F$345,4,FALSE),"")</f>
        <v/>
      </c>
      <c r="F303" t="str">
        <f>IF(B303&lt;&gt;"",VLOOKUP(B303,Deelnemers2026!$B$2:$F$345,5,FALSE),"")</f>
        <v/>
      </c>
    </row>
    <row r="304" spans="3:6" x14ac:dyDescent="0.25">
      <c r="C304" t="str">
        <f>IF(B304&lt;&gt;"",VLOOKUP(B304,Deelnemers2026!$B$2:$E$345,2,FALSE),"")</f>
        <v/>
      </c>
      <c r="D304" t="str">
        <f>IF(B304&lt;&gt;"",VLOOKUP(B304,Deelnemers2026!$B$2:$F$345,3,FALSE),"")</f>
        <v/>
      </c>
      <c r="E304" s="6" t="str">
        <f>IF(B304&lt;&gt;"",VLOOKUP(B304,Deelnemers2026!$B$2:$F$345,4,FALSE),"")</f>
        <v/>
      </c>
      <c r="F304" t="str">
        <f>IF(B304&lt;&gt;"",VLOOKUP(B304,Deelnemers2026!$B$2:$F$345,5,FALSE),"")</f>
        <v/>
      </c>
    </row>
    <row r="305" spans="3:6" x14ac:dyDescent="0.25">
      <c r="C305" t="str">
        <f>IF(B305&lt;&gt;"",VLOOKUP(B305,Deelnemers2026!$B$2:$E$345,2,FALSE),"")</f>
        <v/>
      </c>
      <c r="D305" t="str">
        <f>IF(B305&lt;&gt;"",VLOOKUP(B305,Deelnemers2026!$B$2:$F$345,3,FALSE),"")</f>
        <v/>
      </c>
      <c r="E305" s="6" t="str">
        <f>IF(B305&lt;&gt;"",VLOOKUP(B305,Deelnemers2026!$B$2:$F$345,4,FALSE),"")</f>
        <v/>
      </c>
      <c r="F305" t="str">
        <f>IF(B305&lt;&gt;"",VLOOKUP(B305,Deelnemers2026!$B$2:$F$345,5,FALSE),"")</f>
        <v/>
      </c>
    </row>
    <row r="306" spans="3:6" x14ac:dyDescent="0.25">
      <c r="C306" t="str">
        <f>IF(B306&lt;&gt;"",VLOOKUP(B306,Deelnemers2026!$B$2:$E$345,2,FALSE),"")</f>
        <v/>
      </c>
      <c r="D306" t="str">
        <f>IF(B306&lt;&gt;"",VLOOKUP(B306,Deelnemers2026!$B$2:$F$345,3,FALSE),"")</f>
        <v/>
      </c>
      <c r="E306" s="6" t="str">
        <f>IF(B306&lt;&gt;"",VLOOKUP(B306,Deelnemers2026!$B$2:$F$345,4,FALSE),"")</f>
        <v/>
      </c>
      <c r="F306" t="str">
        <f>IF(B306&lt;&gt;"",VLOOKUP(B306,Deelnemers2026!$B$2:$F$345,5,FALSE),"")</f>
        <v/>
      </c>
    </row>
    <row r="307" spans="3:6" x14ac:dyDescent="0.25">
      <c r="C307" t="str">
        <f>IF(B307&lt;&gt;"",VLOOKUP(B307,Deelnemers2026!$B$2:$E$345,2,FALSE),"")</f>
        <v/>
      </c>
      <c r="D307" t="str">
        <f>IF(B307&lt;&gt;"",VLOOKUP(B307,Deelnemers2026!$B$2:$F$345,3,FALSE),"")</f>
        <v/>
      </c>
      <c r="E307" s="6" t="str">
        <f>IF(B307&lt;&gt;"",VLOOKUP(B307,Deelnemers2026!$B$2:$F$345,4,FALSE),"")</f>
        <v/>
      </c>
      <c r="F307" t="str">
        <f>IF(B307&lt;&gt;"",VLOOKUP(B307,Deelnemers2026!$B$2:$F$345,5,FALSE),"")</f>
        <v/>
      </c>
    </row>
    <row r="308" spans="3:6" x14ac:dyDescent="0.25">
      <c r="C308" t="str">
        <f>IF(B308&lt;&gt;"",VLOOKUP(B308,Deelnemers2026!$B$2:$E$345,2,FALSE),"")</f>
        <v/>
      </c>
      <c r="D308" t="str">
        <f>IF(B308&lt;&gt;"",VLOOKUP(B308,Deelnemers2026!$B$2:$F$345,3,FALSE),"")</f>
        <v/>
      </c>
      <c r="E308" s="6" t="str">
        <f>IF(B308&lt;&gt;"",VLOOKUP(B308,Deelnemers2026!$B$2:$F$345,4,FALSE),"")</f>
        <v/>
      </c>
      <c r="F308" t="str">
        <f>IF(B308&lt;&gt;"",VLOOKUP(B308,Deelnemers2026!$B$2:$F$345,5,FALSE),"")</f>
        <v/>
      </c>
    </row>
    <row r="309" spans="3:6" x14ac:dyDescent="0.25">
      <c r="C309" t="str">
        <f>IF(B309&lt;&gt;"",VLOOKUP(B309,Deelnemers2026!$B$2:$E$345,2,FALSE),"")</f>
        <v/>
      </c>
      <c r="D309" t="str">
        <f>IF(B309&lt;&gt;"",VLOOKUP(B309,Deelnemers2026!$B$2:$F$345,3,FALSE),"")</f>
        <v/>
      </c>
      <c r="E309" s="6" t="str">
        <f>IF(B309&lt;&gt;"",VLOOKUP(B309,Deelnemers2026!$B$2:$F$345,4,FALSE),"")</f>
        <v/>
      </c>
      <c r="F309" t="str">
        <f>IF(B309&lt;&gt;"",VLOOKUP(B309,Deelnemers2026!$B$2:$F$345,5,FALSE),"")</f>
        <v/>
      </c>
    </row>
    <row r="310" spans="3:6" x14ac:dyDescent="0.25">
      <c r="C310" t="str">
        <f>IF(B310&lt;&gt;"",VLOOKUP(B310,Deelnemers2026!$B$2:$E$345,2,FALSE),"")</f>
        <v/>
      </c>
      <c r="D310" t="str">
        <f>IF(B310&lt;&gt;"",VLOOKUP(B310,Deelnemers2026!$B$2:$F$345,3,FALSE),"")</f>
        <v/>
      </c>
      <c r="E310" s="6" t="str">
        <f>IF(B310&lt;&gt;"",VLOOKUP(B310,Deelnemers2026!$B$2:$F$345,4,FALSE),"")</f>
        <v/>
      </c>
      <c r="F310" t="str">
        <f>IF(B310&lt;&gt;"",VLOOKUP(B310,Deelnemers2026!$B$2:$F$345,5,FALSE),"")</f>
        <v/>
      </c>
    </row>
    <row r="311" spans="3:6" x14ac:dyDescent="0.25">
      <c r="C311" t="str">
        <f>IF(B311&lt;&gt;"",VLOOKUP(B311,Deelnemers2026!$B$2:$E$345,2,FALSE),"")</f>
        <v/>
      </c>
      <c r="D311" t="str">
        <f>IF(B311&lt;&gt;"",VLOOKUP(B311,Deelnemers2026!$B$2:$F$345,3,FALSE),"")</f>
        <v/>
      </c>
      <c r="E311" s="6" t="str">
        <f>IF(B311&lt;&gt;"",VLOOKUP(B311,Deelnemers2026!$B$2:$F$345,4,FALSE),"")</f>
        <v/>
      </c>
      <c r="F311" t="str">
        <f>IF(B311&lt;&gt;"",VLOOKUP(B311,Deelnemers2026!$B$2:$F$345,5,FALSE),"")</f>
        <v/>
      </c>
    </row>
    <row r="312" spans="3:6" x14ac:dyDescent="0.25">
      <c r="C312" t="str">
        <f>IF(B312&lt;&gt;"",VLOOKUP(B312,Deelnemers2026!$B$2:$E$345,2,FALSE),"")</f>
        <v/>
      </c>
      <c r="D312" t="str">
        <f>IF(B312&lt;&gt;"",VLOOKUP(B312,Deelnemers2026!$B$2:$F$345,3,FALSE),"")</f>
        <v/>
      </c>
      <c r="E312" s="6" t="str">
        <f>IF(B312&lt;&gt;"",VLOOKUP(B312,Deelnemers2026!$B$2:$F$345,4,FALSE),"")</f>
        <v/>
      </c>
      <c r="F312" t="str">
        <f>IF(B312&lt;&gt;"",VLOOKUP(B312,Deelnemers2026!$B$2:$F$345,5,FALSE),"")</f>
        <v/>
      </c>
    </row>
    <row r="313" spans="3:6" x14ac:dyDescent="0.25">
      <c r="C313" t="str">
        <f>IF(B313&lt;&gt;"",VLOOKUP(B313,Deelnemers2026!$B$2:$E$345,2,FALSE),"")</f>
        <v/>
      </c>
      <c r="D313" t="str">
        <f>IF(B313&lt;&gt;"",VLOOKUP(B313,Deelnemers2026!$B$2:$F$345,3,FALSE),"")</f>
        <v/>
      </c>
      <c r="E313" s="6" t="str">
        <f>IF(B313&lt;&gt;"",VLOOKUP(B313,Deelnemers2026!$B$2:$F$345,4,FALSE),"")</f>
        <v/>
      </c>
      <c r="F313" t="str">
        <f>IF(B313&lt;&gt;"",VLOOKUP(B313,Deelnemers2026!$B$2:$F$345,5,FALSE),"")</f>
        <v/>
      </c>
    </row>
    <row r="314" spans="3:6" x14ac:dyDescent="0.25">
      <c r="C314" t="str">
        <f>IF(B314&lt;&gt;"",VLOOKUP(B314,Deelnemers2026!$B$2:$E$345,2,FALSE),"")</f>
        <v/>
      </c>
      <c r="D314" t="str">
        <f>IF(B314&lt;&gt;"",VLOOKUP(B314,Deelnemers2026!$B$2:$F$345,3,FALSE),"")</f>
        <v/>
      </c>
      <c r="E314" s="6" t="str">
        <f>IF(B314&lt;&gt;"",VLOOKUP(B314,Deelnemers2026!$B$2:$F$345,4,FALSE),"")</f>
        <v/>
      </c>
      <c r="F314" t="str">
        <f>IF(B314&lt;&gt;"",VLOOKUP(B314,Deelnemers2026!$B$2:$F$345,5,FALSE),"")</f>
        <v/>
      </c>
    </row>
    <row r="315" spans="3:6" x14ac:dyDescent="0.25">
      <c r="C315" t="str">
        <f>IF(B315&lt;&gt;"",VLOOKUP(B315,Deelnemers2026!$B$2:$E$345,2,FALSE),"")</f>
        <v/>
      </c>
      <c r="D315" t="str">
        <f>IF(B315&lt;&gt;"",VLOOKUP(B315,Deelnemers2026!$B$2:$F$345,3,FALSE),"")</f>
        <v/>
      </c>
      <c r="E315" s="6" t="str">
        <f>IF(B315&lt;&gt;"",VLOOKUP(B315,Deelnemers2026!$B$2:$F$345,4,FALSE),"")</f>
        <v/>
      </c>
      <c r="F315" t="str">
        <f>IF(B315&lt;&gt;"",VLOOKUP(B315,Deelnemers2026!$B$2:$F$345,5,FALSE),"")</f>
        <v/>
      </c>
    </row>
    <row r="316" spans="3:6" x14ac:dyDescent="0.25">
      <c r="C316" t="str">
        <f>IF(B316&lt;&gt;"",VLOOKUP(B316,Deelnemers2026!$B$2:$E$345,2,FALSE),"")</f>
        <v/>
      </c>
      <c r="D316" t="str">
        <f>IF(B316&lt;&gt;"",VLOOKUP(B316,Deelnemers2026!$B$2:$F$345,3,FALSE),"")</f>
        <v/>
      </c>
      <c r="E316" s="6" t="str">
        <f>IF(B316&lt;&gt;"",VLOOKUP(B316,Deelnemers2026!$B$2:$F$345,4,FALSE),"")</f>
        <v/>
      </c>
      <c r="F316" t="str">
        <f>IF(B316&lt;&gt;"",VLOOKUP(B316,Deelnemers2026!$B$2:$F$345,5,FALSE),"")</f>
        <v/>
      </c>
    </row>
    <row r="317" spans="3:6" x14ac:dyDescent="0.25">
      <c r="C317" t="str">
        <f>IF(B317&lt;&gt;"",VLOOKUP(B317,Deelnemers2026!$B$2:$E$345,2,FALSE),"")</f>
        <v/>
      </c>
      <c r="D317" t="str">
        <f>IF(B317&lt;&gt;"",VLOOKUP(B317,Deelnemers2026!$B$2:$F$345,3,FALSE),"")</f>
        <v/>
      </c>
      <c r="E317" s="6" t="str">
        <f>IF(B317&lt;&gt;"",VLOOKUP(B317,Deelnemers2026!$B$2:$F$345,4,FALSE),"")</f>
        <v/>
      </c>
      <c r="F317" t="str">
        <f>IF(B317&lt;&gt;"",VLOOKUP(B317,Deelnemers2026!$B$2:$F$345,5,FALSE),"")</f>
        <v/>
      </c>
    </row>
    <row r="318" spans="3:6" x14ac:dyDescent="0.25">
      <c r="C318" t="str">
        <f>IF(B318&lt;&gt;"",VLOOKUP(B318,Deelnemers2026!$B$2:$E$345,2,FALSE),"")</f>
        <v/>
      </c>
      <c r="D318" t="str">
        <f>IF(B318&lt;&gt;"",VLOOKUP(B318,Deelnemers2026!$B$2:$F$345,3,FALSE),"")</f>
        <v/>
      </c>
      <c r="E318" s="6" t="str">
        <f>IF(B318&lt;&gt;"",VLOOKUP(B318,Deelnemers2026!$B$2:$F$345,4,FALSE),"")</f>
        <v/>
      </c>
      <c r="F318" t="str">
        <f>IF(B318&lt;&gt;"",VLOOKUP(B318,Deelnemers2026!$B$2:$F$345,5,FALSE),"")</f>
        <v/>
      </c>
    </row>
    <row r="319" spans="3:6" x14ac:dyDescent="0.25">
      <c r="C319" t="str">
        <f>IF(B319&lt;&gt;"",VLOOKUP(B319,Deelnemers2026!$B$2:$E$345,2,FALSE),"")</f>
        <v/>
      </c>
      <c r="D319" t="str">
        <f>IF(B319&lt;&gt;"",VLOOKUP(B319,Deelnemers2026!$B$2:$F$345,3,FALSE),"")</f>
        <v/>
      </c>
      <c r="E319" s="6" t="str">
        <f>IF(B319&lt;&gt;"",VLOOKUP(B319,Deelnemers2026!$B$2:$F$345,4,FALSE),"")</f>
        <v/>
      </c>
      <c r="F319" t="str">
        <f>IF(B319&lt;&gt;"",VLOOKUP(B319,Deelnemers2026!$B$2:$F$345,5,FALSE),"")</f>
        <v/>
      </c>
    </row>
    <row r="320" spans="3:6" x14ac:dyDescent="0.25">
      <c r="C320" t="str">
        <f>IF(B320&lt;&gt;"",VLOOKUP(B320,Deelnemers2026!$B$2:$E$345,2,FALSE),"")</f>
        <v/>
      </c>
      <c r="D320" t="str">
        <f>IF(B320&lt;&gt;"",VLOOKUP(B320,Deelnemers2026!$B$2:$F$345,3,FALSE),"")</f>
        <v/>
      </c>
      <c r="E320" s="6" t="str">
        <f>IF(B320&lt;&gt;"",VLOOKUP(B320,Deelnemers2026!$B$2:$F$345,4,FALSE),"")</f>
        <v/>
      </c>
      <c r="F320" t="str">
        <f>IF(B320&lt;&gt;"",VLOOKUP(B320,Deelnemers2026!$B$2:$F$345,5,FALSE),"")</f>
        <v/>
      </c>
    </row>
    <row r="321" spans="3:6" x14ac:dyDescent="0.25">
      <c r="C321" t="str">
        <f>IF(B321&lt;&gt;"",VLOOKUP(B321,Deelnemers2026!$B$2:$E$345,2,FALSE),"")</f>
        <v/>
      </c>
      <c r="D321" t="str">
        <f>IF(B321&lt;&gt;"",VLOOKUP(B321,Deelnemers2026!$B$2:$F$345,3,FALSE),"")</f>
        <v/>
      </c>
      <c r="E321" s="6" t="str">
        <f>IF(B321&lt;&gt;"",VLOOKUP(B321,Deelnemers2026!$B$2:$F$345,4,FALSE),"")</f>
        <v/>
      </c>
      <c r="F321" t="str">
        <f>IF(B321&lt;&gt;"",VLOOKUP(B321,Deelnemers2026!$B$2:$F$345,5,FALSE),"")</f>
        <v/>
      </c>
    </row>
    <row r="322" spans="3:6" x14ac:dyDescent="0.25">
      <c r="C322" t="str">
        <f>IF(B322&lt;&gt;"",VLOOKUP(B322,Deelnemers2026!$B$2:$E$345,2,FALSE),"")</f>
        <v/>
      </c>
      <c r="D322" t="str">
        <f>IF(B322&lt;&gt;"",VLOOKUP(B322,Deelnemers2026!$B$2:$F$345,3,FALSE),"")</f>
        <v/>
      </c>
      <c r="E322" s="6" t="str">
        <f>IF(B322&lt;&gt;"",VLOOKUP(B322,Deelnemers2026!$B$2:$F$345,4,FALSE),"")</f>
        <v/>
      </c>
      <c r="F322" t="str">
        <f>IF(B322&lt;&gt;"",VLOOKUP(B322,Deelnemers2026!$B$2:$F$345,5,FALSE),"")</f>
        <v/>
      </c>
    </row>
    <row r="323" spans="3:6" x14ac:dyDescent="0.25">
      <c r="C323" t="str">
        <f>IF(B323&lt;&gt;"",VLOOKUP(B323,Deelnemers2026!$B$2:$E$345,2,FALSE),"")</f>
        <v/>
      </c>
      <c r="D323" t="str">
        <f>IF(B323&lt;&gt;"",VLOOKUP(B323,Deelnemers2026!$B$2:$F$345,3,FALSE),"")</f>
        <v/>
      </c>
      <c r="E323" s="6" t="str">
        <f>IF(B323&lt;&gt;"",VLOOKUP(B323,Deelnemers2026!$B$2:$F$345,4,FALSE),"")</f>
        <v/>
      </c>
      <c r="F323" t="str">
        <f>IF(B323&lt;&gt;"",VLOOKUP(B323,Deelnemers2026!$B$2:$F$345,5,FALSE),"")</f>
        <v/>
      </c>
    </row>
    <row r="324" spans="3:6" x14ac:dyDescent="0.25">
      <c r="C324" t="str">
        <f>IF(B324&lt;&gt;"",VLOOKUP(B324,Deelnemers2026!$B$2:$E$345,2,FALSE),"")</f>
        <v/>
      </c>
      <c r="D324" t="str">
        <f>IF(B324&lt;&gt;"",VLOOKUP(B324,Deelnemers2026!$B$2:$F$345,3,FALSE),"")</f>
        <v/>
      </c>
      <c r="E324" s="6" t="str">
        <f>IF(B324&lt;&gt;"",VLOOKUP(B324,Deelnemers2026!$B$2:$F$345,4,FALSE),"")</f>
        <v/>
      </c>
      <c r="F324" t="str">
        <f>IF(B324&lt;&gt;"",VLOOKUP(B324,Deelnemers2026!$B$2:$F$345,5,FALSE),"")</f>
        <v/>
      </c>
    </row>
    <row r="325" spans="3:6" x14ac:dyDescent="0.25">
      <c r="C325" t="str">
        <f>IF(B325&lt;&gt;"",VLOOKUP(B325,Deelnemers2026!$B$2:$E$345,2,FALSE),"")</f>
        <v/>
      </c>
      <c r="D325" t="str">
        <f>IF(B325&lt;&gt;"",VLOOKUP(B325,Deelnemers2026!$B$2:$F$345,3,FALSE),"")</f>
        <v/>
      </c>
      <c r="E325" s="6" t="str">
        <f>IF(B325&lt;&gt;"",VLOOKUP(B325,Deelnemers2026!$B$2:$F$345,4,FALSE),"")</f>
        <v/>
      </c>
      <c r="F325" t="str">
        <f>IF(B325&lt;&gt;"",VLOOKUP(B325,Deelnemers2026!$B$2:$F$345,5,FALSE),"")</f>
        <v/>
      </c>
    </row>
    <row r="326" spans="3:6" x14ac:dyDescent="0.25">
      <c r="C326" t="str">
        <f>IF(B326&lt;&gt;"",VLOOKUP(B326,Deelnemers2026!$B$2:$E$345,2,FALSE),"")</f>
        <v/>
      </c>
      <c r="D326" t="str">
        <f>IF(B326&lt;&gt;"",VLOOKUP(B326,Deelnemers2026!$B$2:$F$345,3,FALSE),"")</f>
        <v/>
      </c>
      <c r="E326" s="6" t="str">
        <f>IF(B326&lt;&gt;"",VLOOKUP(B326,Deelnemers2026!$B$2:$F$345,4,FALSE),"")</f>
        <v/>
      </c>
      <c r="F326" t="str">
        <f>IF(B326&lt;&gt;"",VLOOKUP(B326,Deelnemers2026!$B$2:$F$345,5,FALSE),"")</f>
        <v/>
      </c>
    </row>
    <row r="327" spans="3:6" x14ac:dyDescent="0.25">
      <c r="C327" t="str">
        <f>IF(B327&lt;&gt;"",VLOOKUP(B327,Deelnemers2026!$B$2:$E$345,2,FALSE),"")</f>
        <v/>
      </c>
      <c r="D327" t="str">
        <f>IF(B327&lt;&gt;"",VLOOKUP(B327,Deelnemers2026!$B$2:$F$345,3,FALSE),"")</f>
        <v/>
      </c>
      <c r="E327" s="6" t="str">
        <f>IF(B327&lt;&gt;"",VLOOKUP(B327,Deelnemers2026!$B$2:$F$345,4,FALSE),"")</f>
        <v/>
      </c>
      <c r="F327" t="str">
        <f>IF(B327&lt;&gt;"",VLOOKUP(B327,Deelnemers2026!$B$2:$F$345,5,FALSE),"")</f>
        <v/>
      </c>
    </row>
    <row r="328" spans="3:6" x14ac:dyDescent="0.25">
      <c r="C328" t="str">
        <f>IF(B328&lt;&gt;"",VLOOKUP(B328,Deelnemers2026!$B$2:$E$345,2,FALSE),"")</f>
        <v/>
      </c>
      <c r="D328" t="str">
        <f>IF(B328&lt;&gt;"",VLOOKUP(B328,Deelnemers2026!$B$2:$F$345,3,FALSE),"")</f>
        <v/>
      </c>
      <c r="E328" s="6" t="str">
        <f>IF(B328&lt;&gt;"",VLOOKUP(B328,Deelnemers2026!$B$2:$F$345,4,FALSE),"")</f>
        <v/>
      </c>
      <c r="F328" t="str">
        <f>IF(B328&lt;&gt;"",VLOOKUP(B328,Deelnemers2026!$B$2:$F$345,5,FALSE),"")</f>
        <v/>
      </c>
    </row>
    <row r="329" spans="3:6" x14ac:dyDescent="0.25">
      <c r="C329" t="str">
        <f>IF(B329&lt;&gt;"",VLOOKUP(B329,Deelnemers2026!$B$2:$E$345,2,FALSE),"")</f>
        <v/>
      </c>
      <c r="D329" t="str">
        <f>IF(B329&lt;&gt;"",VLOOKUP(B329,Deelnemers2026!$B$2:$F$345,3,FALSE),"")</f>
        <v/>
      </c>
      <c r="E329" s="6" t="str">
        <f>IF(B329&lt;&gt;"",VLOOKUP(B329,Deelnemers2026!$B$2:$F$345,4,FALSE),"")</f>
        <v/>
      </c>
      <c r="F329" t="str">
        <f>IF(B329&lt;&gt;"",VLOOKUP(B329,Deelnemers2026!$B$2:$F$345,5,FALSE),"")</f>
        <v/>
      </c>
    </row>
    <row r="330" spans="3:6" x14ac:dyDescent="0.25">
      <c r="C330" t="str">
        <f>IF(B330&lt;&gt;"",VLOOKUP(B330,Deelnemers2026!$B$2:$E$345,2,FALSE),"")</f>
        <v/>
      </c>
      <c r="D330" t="str">
        <f>IF(B330&lt;&gt;"",VLOOKUP(B330,Deelnemers2026!$B$2:$F$345,3,FALSE),"")</f>
        <v/>
      </c>
      <c r="E330" s="6" t="str">
        <f>IF(B330&lt;&gt;"",VLOOKUP(B330,Deelnemers2026!$B$2:$F$345,4,FALSE),"")</f>
        <v/>
      </c>
      <c r="F330" t="str">
        <f>IF(B330&lt;&gt;"",VLOOKUP(B330,Deelnemers2026!$B$2:$F$345,5,FALSE),"")</f>
        <v/>
      </c>
    </row>
    <row r="331" spans="3:6" x14ac:dyDescent="0.25">
      <c r="C331" t="str">
        <f>IF(B331&lt;&gt;"",VLOOKUP(B331,Deelnemers2026!$B$2:$E$345,2,FALSE),"")</f>
        <v/>
      </c>
      <c r="D331" t="str">
        <f>IF(B331&lt;&gt;"",VLOOKUP(B331,Deelnemers2026!$B$2:$F$345,3,FALSE),"")</f>
        <v/>
      </c>
      <c r="E331" s="6" t="str">
        <f>IF(B331&lt;&gt;"",VLOOKUP(B331,Deelnemers2026!$B$2:$F$345,4,FALSE),"")</f>
        <v/>
      </c>
      <c r="F331" t="str">
        <f>IF(B331&lt;&gt;"",VLOOKUP(B331,Deelnemers2026!$B$2:$F$345,5,FALSE),"")</f>
        <v/>
      </c>
    </row>
    <row r="332" spans="3:6" x14ac:dyDescent="0.25">
      <c r="C332" t="str">
        <f>IF(B332&lt;&gt;"",VLOOKUP(B332,Deelnemers2026!$B$2:$E$345,2,FALSE),"")</f>
        <v/>
      </c>
      <c r="D332" t="str">
        <f>IF(B332&lt;&gt;"",VLOOKUP(B332,Deelnemers2026!$B$2:$F$345,3,FALSE),"")</f>
        <v/>
      </c>
      <c r="E332" s="6" t="str">
        <f>IF(B332&lt;&gt;"",VLOOKUP(B332,Deelnemers2026!$B$2:$F$345,4,FALSE),"")</f>
        <v/>
      </c>
      <c r="F332" t="str">
        <f>IF(B332&lt;&gt;"",VLOOKUP(B332,Deelnemers2026!$B$2:$F$345,5,FALSE),"")</f>
        <v/>
      </c>
    </row>
    <row r="333" spans="3:6" x14ac:dyDescent="0.25">
      <c r="C333" t="str">
        <f>IF(B333&lt;&gt;"",VLOOKUP(B333,Deelnemers2026!$B$2:$E$345,2,FALSE),"")</f>
        <v/>
      </c>
      <c r="D333" t="str">
        <f>IF(B333&lt;&gt;"",VLOOKUP(B333,Deelnemers2026!$B$2:$F$345,3,FALSE),"")</f>
        <v/>
      </c>
      <c r="E333" s="6" t="str">
        <f>IF(B333&lt;&gt;"",VLOOKUP(B333,Deelnemers2026!$B$2:$F$345,4,FALSE),"")</f>
        <v/>
      </c>
      <c r="F333" t="str">
        <f>IF(B333&lt;&gt;"",VLOOKUP(B333,Deelnemers2026!$B$2:$F$345,5,FALSE),"")</f>
        <v/>
      </c>
    </row>
    <row r="334" spans="3:6" x14ac:dyDescent="0.25">
      <c r="C334" t="str">
        <f>IF(B334&lt;&gt;"",VLOOKUP(B334,Deelnemers2026!$B$2:$E$345,2,FALSE),"")</f>
        <v/>
      </c>
      <c r="D334" t="str">
        <f>IF(B334&lt;&gt;"",VLOOKUP(B334,Deelnemers2026!$B$2:$F$345,3,FALSE),"")</f>
        <v/>
      </c>
      <c r="E334" s="6" t="str">
        <f>IF(B334&lt;&gt;"",VLOOKUP(B334,Deelnemers2026!$B$2:$F$345,4,FALSE),"")</f>
        <v/>
      </c>
      <c r="F334" t="str">
        <f>IF(B334&lt;&gt;"",VLOOKUP(B334,Deelnemers2026!$B$2:$F$345,5,FALSE),"")</f>
        <v/>
      </c>
    </row>
    <row r="335" spans="3:6" x14ac:dyDescent="0.25">
      <c r="C335" t="str">
        <f>IF(B335&lt;&gt;"",VLOOKUP(B335,Deelnemers2026!$B$2:$E$345,2,FALSE),"")</f>
        <v/>
      </c>
      <c r="D335" t="str">
        <f>IF(B335&lt;&gt;"",VLOOKUP(B335,Deelnemers2026!$B$2:$F$345,3,FALSE),"")</f>
        <v/>
      </c>
      <c r="E335" s="6" t="str">
        <f>IF(B335&lt;&gt;"",VLOOKUP(B335,Deelnemers2026!$B$2:$F$345,4,FALSE),"")</f>
        <v/>
      </c>
      <c r="F335" t="str">
        <f>IF(B335&lt;&gt;"",VLOOKUP(B335,Deelnemers2026!$B$2:$F$345,5,FALSE),"")</f>
        <v/>
      </c>
    </row>
    <row r="336" spans="3:6" x14ac:dyDescent="0.25">
      <c r="C336" t="str">
        <f>IF(B336&lt;&gt;"",VLOOKUP(B336,Deelnemers2026!$B$2:$E$345,2,FALSE),"")</f>
        <v/>
      </c>
      <c r="D336" t="str">
        <f>IF(B336&lt;&gt;"",VLOOKUP(B336,Deelnemers2026!$B$2:$F$345,3,FALSE),"")</f>
        <v/>
      </c>
      <c r="E336" s="6" t="str">
        <f>IF(B336&lt;&gt;"",VLOOKUP(B336,Deelnemers2026!$B$2:$F$345,4,FALSE),"")</f>
        <v/>
      </c>
      <c r="F336" t="str">
        <f>IF(B336&lt;&gt;"",VLOOKUP(B336,Deelnemers2026!$B$2:$F$345,5,FALSE),"")</f>
        <v/>
      </c>
    </row>
    <row r="337" spans="3:6" x14ac:dyDescent="0.25">
      <c r="C337" t="str">
        <f>IF(B337&lt;&gt;"",VLOOKUP(B337,Deelnemers2026!$B$2:$E$345,2,FALSE),"")</f>
        <v/>
      </c>
      <c r="D337" t="str">
        <f>IF(B337&lt;&gt;"",VLOOKUP(B337,Deelnemers2026!$B$2:$F$345,3,FALSE),"")</f>
        <v/>
      </c>
      <c r="E337" s="6" t="str">
        <f>IF(B337&lt;&gt;"",VLOOKUP(B337,Deelnemers2026!$B$2:$F$345,4,FALSE),"")</f>
        <v/>
      </c>
      <c r="F337" t="str">
        <f>IF(B337&lt;&gt;"",VLOOKUP(B337,Deelnemers2026!$B$2:$F$345,5,FALSE),"")</f>
        <v/>
      </c>
    </row>
    <row r="338" spans="3:6" x14ac:dyDescent="0.25">
      <c r="C338" t="str">
        <f>IF(B338&lt;&gt;"",VLOOKUP(B338,Deelnemers2026!$B$2:$E$345,2,FALSE),"")</f>
        <v/>
      </c>
      <c r="D338" t="str">
        <f>IF(B338&lt;&gt;"",VLOOKUP(B338,Deelnemers2026!$B$2:$F$345,3,FALSE),"")</f>
        <v/>
      </c>
      <c r="E338" s="6" t="str">
        <f>IF(B338&lt;&gt;"",VLOOKUP(B338,Deelnemers2026!$B$2:$F$345,4,FALSE),"")</f>
        <v/>
      </c>
      <c r="F338" t="str">
        <f>IF(B338&lt;&gt;"",VLOOKUP(B338,Deelnemers2026!$B$2:$F$345,5,FALSE),"")</f>
        <v/>
      </c>
    </row>
    <row r="339" spans="3:6" x14ac:dyDescent="0.25">
      <c r="C339" t="str">
        <f>IF(B339&lt;&gt;"",VLOOKUP(B339,Deelnemers2026!$B$2:$E$345,2,FALSE),"")</f>
        <v/>
      </c>
      <c r="D339" t="str">
        <f>IF(B339&lt;&gt;"",VLOOKUP(B339,Deelnemers2026!$B$2:$F$345,3,FALSE),"")</f>
        <v/>
      </c>
      <c r="E339" s="6" t="str">
        <f>IF(B339&lt;&gt;"",VLOOKUP(B339,Deelnemers2026!$B$2:$F$345,4,FALSE),"")</f>
        <v/>
      </c>
      <c r="F339" t="str">
        <f>IF(B339&lt;&gt;"",VLOOKUP(B339,Deelnemers2026!$B$2:$F$345,5,FALSE),"")</f>
        <v/>
      </c>
    </row>
    <row r="340" spans="3:6" x14ac:dyDescent="0.25">
      <c r="C340" t="str">
        <f>IF(B340&lt;&gt;"",VLOOKUP(B340,Deelnemers2026!$B$2:$E$345,2,FALSE),"")</f>
        <v/>
      </c>
      <c r="D340" t="str">
        <f>IF(B340&lt;&gt;"",VLOOKUP(B340,Deelnemers2026!$B$2:$F$345,3,FALSE),"")</f>
        <v/>
      </c>
      <c r="E340" s="6" t="str">
        <f>IF(B340&lt;&gt;"",VLOOKUP(B340,Deelnemers2026!$B$2:$F$345,4,FALSE),"")</f>
        <v/>
      </c>
      <c r="F340" t="str">
        <f>IF(B340&lt;&gt;"",VLOOKUP(B340,Deelnemers2026!$B$2:$F$345,5,FALSE),"")</f>
        <v/>
      </c>
    </row>
    <row r="341" spans="3:6" x14ac:dyDescent="0.25">
      <c r="C341" t="str">
        <f>IF(B341&lt;&gt;"",VLOOKUP(B341,Deelnemers2026!$B$2:$E$345,2,FALSE),"")</f>
        <v/>
      </c>
      <c r="D341" t="str">
        <f>IF(B341&lt;&gt;"",VLOOKUP(B341,Deelnemers2026!$B$2:$F$345,3,FALSE),"")</f>
        <v/>
      </c>
      <c r="E341" s="6" t="str">
        <f>IF(B341&lt;&gt;"",VLOOKUP(B341,Deelnemers2026!$B$2:$F$345,4,FALSE),"")</f>
        <v/>
      </c>
      <c r="F341" t="str">
        <f>IF(B341&lt;&gt;"",VLOOKUP(B341,Deelnemers2026!$B$2:$F$345,5,FALSE),"")</f>
        <v/>
      </c>
    </row>
    <row r="342" spans="3:6" x14ac:dyDescent="0.25">
      <c r="C342" t="str">
        <f>IF(B342&lt;&gt;"",VLOOKUP(B342,Deelnemers2026!$B$2:$E$345,2,FALSE),"")</f>
        <v/>
      </c>
      <c r="D342" t="str">
        <f>IF(B342&lt;&gt;"",VLOOKUP(B342,Deelnemers2026!$B$2:$F$345,3,FALSE),"")</f>
        <v/>
      </c>
      <c r="E342" s="6" t="str">
        <f>IF(B342&lt;&gt;"",VLOOKUP(B342,Deelnemers2026!$B$2:$F$345,4,FALSE),"")</f>
        <v/>
      </c>
      <c r="F342" t="str">
        <f>IF(B342&lt;&gt;"",VLOOKUP(B342,Deelnemers2026!$B$2:$F$345,5,FALSE),"")</f>
        <v/>
      </c>
    </row>
    <row r="343" spans="3:6" x14ac:dyDescent="0.25">
      <c r="C343" t="str">
        <f>IF(B343&lt;&gt;"",VLOOKUP(B343,Deelnemers2026!$B$2:$E$345,2,FALSE),"")</f>
        <v/>
      </c>
      <c r="D343" t="str">
        <f>IF(B343&lt;&gt;"",VLOOKUP(B343,Deelnemers2026!$B$2:$F$345,3,FALSE),"")</f>
        <v/>
      </c>
      <c r="E343" s="6" t="str">
        <f>IF(B343&lt;&gt;"",VLOOKUP(B343,Deelnemers2026!$B$2:$F$345,4,FALSE),"")</f>
        <v/>
      </c>
      <c r="F343" t="str">
        <f>IF(B343&lt;&gt;"",VLOOKUP(B343,Deelnemers2026!$B$2:$F$345,5,FALSE),"")</f>
        <v/>
      </c>
    </row>
    <row r="344" spans="3:6" x14ac:dyDescent="0.25">
      <c r="C344" t="str">
        <f>IF(B344&lt;&gt;"",VLOOKUP(B344,Deelnemers2026!$B$2:$E$345,2,FALSE),"")</f>
        <v/>
      </c>
      <c r="D344" t="str">
        <f>IF(B344&lt;&gt;"",VLOOKUP(B344,Deelnemers2026!$B$2:$F$345,3,FALSE),"")</f>
        <v/>
      </c>
      <c r="E344" s="6" t="str">
        <f>IF(B344&lt;&gt;"",VLOOKUP(B344,Deelnemers2026!$B$2:$F$345,4,FALSE),"")</f>
        <v/>
      </c>
      <c r="F344" t="str">
        <f>IF(B344&lt;&gt;"",VLOOKUP(B344,Deelnemers2026!$B$2:$F$345,5,FALSE),"")</f>
        <v/>
      </c>
    </row>
    <row r="345" spans="3:6" x14ac:dyDescent="0.25">
      <c r="C345" t="str">
        <f>IF(B345&lt;&gt;"",VLOOKUP(B345,Deelnemers2026!$B$2:$E$345,2,FALSE),"")</f>
        <v/>
      </c>
      <c r="D345" t="str">
        <f>IF(B345&lt;&gt;"",VLOOKUP(B345,Deelnemers2026!$B$2:$F$345,3,FALSE),"")</f>
        <v/>
      </c>
      <c r="E345" s="6" t="str">
        <f>IF(B345&lt;&gt;"",VLOOKUP(B345,Deelnemers2026!$B$2:$F$345,4,FALSE),"")</f>
        <v/>
      </c>
      <c r="F345" t="str">
        <f>IF(B345&lt;&gt;"",VLOOKUP(B345,Deelnemers2026!$B$2:$F$345,5,FALSE),"")</f>
        <v/>
      </c>
    </row>
    <row r="346" spans="3:6" x14ac:dyDescent="0.25">
      <c r="C346" t="str">
        <f>IF(B346&lt;&gt;"",VLOOKUP(B346,Deelnemers2026!$B$2:$E$345,2,FALSE),"")</f>
        <v/>
      </c>
      <c r="D346" t="str">
        <f>IF(B346&lt;&gt;"",VLOOKUP(B346,Deelnemers2026!$B$2:$F$345,3,FALSE),"")</f>
        <v/>
      </c>
      <c r="E346" s="6" t="str">
        <f>IF(B346&lt;&gt;"",VLOOKUP(B346,Deelnemers2026!$B$2:$F$345,4,FALSE),"")</f>
        <v/>
      </c>
      <c r="F346" t="str">
        <f>IF(B346&lt;&gt;"",VLOOKUP(B346,Deelnemers2026!$B$2:$F$345,5,FALSE),"")</f>
        <v/>
      </c>
    </row>
    <row r="347" spans="3:6" x14ac:dyDescent="0.25">
      <c r="C347" t="str">
        <f>IF(B347&lt;&gt;"",VLOOKUP(B347,Deelnemers2026!$B$2:$E$345,2,FALSE),"")</f>
        <v/>
      </c>
      <c r="D347" t="str">
        <f>IF(B347&lt;&gt;"",VLOOKUP(B347,Deelnemers2026!$B$2:$F$345,3,FALSE),"")</f>
        <v/>
      </c>
      <c r="E347" s="6" t="str">
        <f>IF(B347&lt;&gt;"",VLOOKUP(B347,Deelnemers2026!$B$2:$F$345,4,FALSE),"")</f>
        <v/>
      </c>
      <c r="F347" t="str">
        <f>IF(B347&lt;&gt;"",VLOOKUP(B347,Deelnemers2026!$B$2:$F$345,5,FALSE),"")</f>
        <v/>
      </c>
    </row>
    <row r="348" spans="3:6" x14ac:dyDescent="0.25">
      <c r="C348" t="str">
        <f>IF(B348&lt;&gt;"",VLOOKUP(B348,Deelnemers2026!$B$2:$E$345,2,FALSE),"")</f>
        <v/>
      </c>
      <c r="D348" t="str">
        <f>IF(B348&lt;&gt;"",VLOOKUP(B348,Deelnemers2026!$B$2:$F$345,3,FALSE),"")</f>
        <v/>
      </c>
      <c r="E348" s="6" t="str">
        <f>IF(B348&lt;&gt;"",VLOOKUP(B348,Deelnemers2026!$B$2:$F$345,4,FALSE),"")</f>
        <v/>
      </c>
      <c r="F348" t="str">
        <f>IF(B348&lt;&gt;"",VLOOKUP(B348,Deelnemers2026!$B$2:$F$345,5,FALSE),"")</f>
        <v/>
      </c>
    </row>
    <row r="349" spans="3:6" x14ac:dyDescent="0.25">
      <c r="C349" t="str">
        <f>IF(B349&lt;&gt;"",VLOOKUP(B349,Deelnemers2026!$B$2:$E$345,2,FALSE),"")</f>
        <v/>
      </c>
      <c r="D349" t="str">
        <f>IF(B349&lt;&gt;"",VLOOKUP(B349,Deelnemers2026!$B$2:$F$345,3,FALSE),"")</f>
        <v/>
      </c>
      <c r="E349" s="6" t="str">
        <f>IF(B349&lt;&gt;"",VLOOKUP(B349,Deelnemers2026!$B$2:$F$345,4,FALSE),"")</f>
        <v/>
      </c>
      <c r="F349" t="str">
        <f>IF(B349&lt;&gt;"",VLOOKUP(B349,Deelnemers2026!$B$2:$F$345,5,FALSE),"")</f>
        <v/>
      </c>
    </row>
    <row r="350" spans="3:6" x14ac:dyDescent="0.25">
      <c r="C350" t="str">
        <f>IF(B350&lt;&gt;"",VLOOKUP(B350,Deelnemers2026!$B$2:$E$345,2,FALSE),"")</f>
        <v/>
      </c>
      <c r="D350" t="str">
        <f>IF(B350&lt;&gt;"",VLOOKUP(B350,Deelnemers2026!$B$2:$F$345,3,FALSE),"")</f>
        <v/>
      </c>
      <c r="E350" s="6" t="str">
        <f>IF(B350&lt;&gt;"",VLOOKUP(B350,Deelnemers2026!$B$2:$F$345,4,FALSE),"")</f>
        <v/>
      </c>
      <c r="F350" t="str">
        <f>IF(B350&lt;&gt;"",VLOOKUP(B350,Deelnemers2026!$B$2:$F$345,5,FALSE),"")</f>
        <v/>
      </c>
    </row>
    <row r="351" spans="3:6" x14ac:dyDescent="0.25">
      <c r="C351" t="str">
        <f>IF(B351&lt;&gt;"",VLOOKUP(B351,Deelnemers2026!$B$2:$E$345,2,FALSE),"")</f>
        <v/>
      </c>
      <c r="D351" t="str">
        <f>IF(B351&lt;&gt;"",VLOOKUP(B351,Deelnemers2026!$B$2:$F$345,3,FALSE),"")</f>
        <v/>
      </c>
      <c r="E351" s="6" t="str">
        <f>IF(B351&lt;&gt;"",VLOOKUP(B351,Deelnemers2026!$B$2:$F$345,4,FALSE),"")</f>
        <v/>
      </c>
      <c r="F351" t="str">
        <f>IF(B351&lt;&gt;"",VLOOKUP(B351,Deelnemers2026!$B$2:$F$345,5,FALSE),"")</f>
        <v/>
      </c>
    </row>
    <row r="352" spans="3:6" x14ac:dyDescent="0.25">
      <c r="C352" t="str">
        <f>IF(B352&lt;&gt;"",VLOOKUP(B352,Deelnemers2026!$B$2:$E$345,2,FALSE),"")</f>
        <v/>
      </c>
      <c r="D352" t="str">
        <f>IF(B352&lt;&gt;"",VLOOKUP(B352,Deelnemers2026!$B$2:$F$345,3,FALSE),"")</f>
        <v/>
      </c>
      <c r="E352" s="6" t="str">
        <f>IF(B352&lt;&gt;"",VLOOKUP(B352,Deelnemers2026!$B$2:$F$345,4,FALSE),"")</f>
        <v/>
      </c>
      <c r="F352" t="str">
        <f>IF(B352&lt;&gt;"",VLOOKUP(B352,Deelnemers2026!$B$2:$F$345,5,FALSE),"")</f>
        <v/>
      </c>
    </row>
    <row r="353" spans="3:6" x14ac:dyDescent="0.25">
      <c r="C353" t="str">
        <f>IF(B353&lt;&gt;"",VLOOKUP(B353,Deelnemers2026!$B$2:$E$345,2,FALSE),"")</f>
        <v/>
      </c>
      <c r="D353" t="str">
        <f>IF(B353&lt;&gt;"",VLOOKUP(B353,Deelnemers2026!$B$2:$F$345,3,FALSE),"")</f>
        <v/>
      </c>
      <c r="E353" s="6" t="str">
        <f>IF(B353&lt;&gt;"",VLOOKUP(B353,Deelnemers2026!$B$2:$F$345,4,FALSE),"")</f>
        <v/>
      </c>
      <c r="F353" t="str">
        <f>IF(B353&lt;&gt;"",VLOOKUP(B353,Deelnemers2026!$B$2:$F$345,5,FALSE),"")</f>
        <v/>
      </c>
    </row>
    <row r="354" spans="3:6" x14ac:dyDescent="0.25">
      <c r="C354" t="str">
        <f>IF(B354&lt;&gt;"",VLOOKUP(B354,Deelnemers2026!$B$2:$E$345,2,FALSE),"")</f>
        <v/>
      </c>
      <c r="D354" t="str">
        <f>IF(B354&lt;&gt;"",VLOOKUP(B354,Deelnemers2026!$B$2:$F$345,3,FALSE),"")</f>
        <v/>
      </c>
      <c r="E354" s="6" t="str">
        <f>IF(B354&lt;&gt;"",VLOOKUP(B354,Deelnemers2026!$B$2:$F$345,4,FALSE),"")</f>
        <v/>
      </c>
      <c r="F354" t="str">
        <f>IF(B354&lt;&gt;"",VLOOKUP(B354,Deelnemers2026!$B$2:$F$345,5,FALSE),"")</f>
        <v/>
      </c>
    </row>
    <row r="355" spans="3:6" x14ac:dyDescent="0.25">
      <c r="C355" t="str">
        <f>IF(B355&lt;&gt;"",VLOOKUP(B355,Deelnemers2026!$B$2:$E$345,2,FALSE),"")</f>
        <v/>
      </c>
      <c r="D355" t="str">
        <f>IF(B355&lt;&gt;"",VLOOKUP(B355,Deelnemers2026!$B$2:$F$345,3,FALSE),"")</f>
        <v/>
      </c>
      <c r="E355" s="6" t="str">
        <f>IF(B355&lt;&gt;"",VLOOKUP(B355,Deelnemers2026!$B$2:$F$345,4,FALSE),"")</f>
        <v/>
      </c>
      <c r="F355" t="str">
        <f>IF(B355&lt;&gt;"",VLOOKUP(B355,Deelnemers2026!$B$2:$F$345,5,FALSE),"")</f>
        <v/>
      </c>
    </row>
    <row r="356" spans="3:6" x14ac:dyDescent="0.25">
      <c r="C356" t="str">
        <f>IF(B356&lt;&gt;"",VLOOKUP(B356,Deelnemers2026!$B$2:$E$345,2,FALSE),"")</f>
        <v/>
      </c>
      <c r="D356" t="str">
        <f>IF(B356&lt;&gt;"",VLOOKUP(B356,Deelnemers2026!$B$2:$F$345,3,FALSE),"")</f>
        <v/>
      </c>
      <c r="E356" s="6" t="str">
        <f>IF(B356&lt;&gt;"",VLOOKUP(B356,Deelnemers2026!$B$2:$F$345,4,FALSE),"")</f>
        <v/>
      </c>
      <c r="F356" t="str">
        <f>IF(B356&lt;&gt;"",VLOOKUP(B356,Deelnemers2026!$B$2:$F$345,5,FALSE),"")</f>
        <v/>
      </c>
    </row>
    <row r="357" spans="3:6" x14ac:dyDescent="0.25">
      <c r="C357" t="str">
        <f>IF(B357&lt;&gt;"",VLOOKUP(B357,Deelnemers2026!$B$2:$E$345,2,FALSE),"")</f>
        <v/>
      </c>
      <c r="D357" t="str">
        <f>IF(B357&lt;&gt;"",VLOOKUP(B357,Deelnemers2026!$B$2:$F$345,3,FALSE),"")</f>
        <v/>
      </c>
      <c r="E357" s="6" t="str">
        <f>IF(B357&lt;&gt;"",VLOOKUP(B357,Deelnemers2026!$B$2:$F$345,4,FALSE),"")</f>
        <v/>
      </c>
      <c r="F357" t="str">
        <f>IF(B357&lt;&gt;"",VLOOKUP(B357,Deelnemers2026!$B$2:$F$345,5,FALSE),"")</f>
        <v/>
      </c>
    </row>
    <row r="358" spans="3:6" x14ac:dyDescent="0.25">
      <c r="C358" t="str">
        <f>IF(B358&lt;&gt;"",VLOOKUP(B358,Deelnemers2026!$B$2:$E$345,2,FALSE),"")</f>
        <v/>
      </c>
      <c r="D358" t="str">
        <f>IF(B358&lt;&gt;"",VLOOKUP(B358,Deelnemers2026!$B$2:$F$345,3,FALSE),"")</f>
        <v/>
      </c>
      <c r="E358" s="6" t="str">
        <f>IF(B358&lt;&gt;"",VLOOKUP(B358,Deelnemers2026!$B$2:$F$345,4,FALSE),"")</f>
        <v/>
      </c>
      <c r="F358" t="str">
        <f>IF(B358&lt;&gt;"",VLOOKUP(B358,Deelnemers2026!$B$2:$F$345,5,FALSE),"")</f>
        <v/>
      </c>
    </row>
    <row r="359" spans="3:6" x14ac:dyDescent="0.25">
      <c r="C359" t="str">
        <f>IF(B359&lt;&gt;"",VLOOKUP(B359,Deelnemers2026!$B$2:$E$345,2,FALSE),"")</f>
        <v/>
      </c>
      <c r="D359" t="str">
        <f>IF(B359&lt;&gt;"",VLOOKUP(B359,Deelnemers2026!$B$2:$F$345,3,FALSE),"")</f>
        <v/>
      </c>
      <c r="E359" s="6" t="str">
        <f>IF(B359&lt;&gt;"",VLOOKUP(B359,Deelnemers2026!$B$2:$F$345,4,FALSE),"")</f>
        <v/>
      </c>
      <c r="F359" t="str">
        <f>IF(B359&lt;&gt;"",VLOOKUP(B359,Deelnemers2026!$B$2:$F$345,5,FALSE),"")</f>
        <v/>
      </c>
    </row>
    <row r="360" spans="3:6" x14ac:dyDescent="0.25">
      <c r="C360" t="str">
        <f>IF(B360&lt;&gt;"",VLOOKUP(B360,Deelnemers2026!$B$2:$E$345,2,FALSE),"")</f>
        <v/>
      </c>
      <c r="D360" t="str">
        <f>IF(B360&lt;&gt;"",VLOOKUP(B360,Deelnemers2026!$B$2:$F$345,3,FALSE),"")</f>
        <v/>
      </c>
      <c r="E360" s="6" t="str">
        <f>IF(B360&lt;&gt;"",VLOOKUP(B360,Deelnemers2026!$B$2:$F$345,4,FALSE),"")</f>
        <v/>
      </c>
      <c r="F360" t="str">
        <f>IF(B360&lt;&gt;"",VLOOKUP(B360,Deelnemers2026!$B$2:$F$345,5,FALSE),"")</f>
        <v/>
      </c>
    </row>
    <row r="361" spans="3:6" x14ac:dyDescent="0.25">
      <c r="C361" t="str">
        <f>IF(B361&lt;&gt;"",VLOOKUP(B361,Deelnemers2026!$B$2:$E$345,2,FALSE),"")</f>
        <v/>
      </c>
      <c r="D361" t="str">
        <f>IF(B361&lt;&gt;"",VLOOKUP(B361,Deelnemers2026!$B$2:$F$345,3,FALSE),"")</f>
        <v/>
      </c>
      <c r="E361" s="6" t="str">
        <f>IF(B361&lt;&gt;"",VLOOKUP(B361,Deelnemers2026!$B$2:$F$345,4,FALSE),"")</f>
        <v/>
      </c>
      <c r="F361" t="str">
        <f>IF(B361&lt;&gt;"",VLOOKUP(B361,Deelnemers2026!$B$2:$F$345,5,FALSE),"")</f>
        <v/>
      </c>
    </row>
    <row r="362" spans="3:6" x14ac:dyDescent="0.25">
      <c r="C362" t="str">
        <f>IF(B362&lt;&gt;"",VLOOKUP(B362,Deelnemers2026!$B$2:$E$345,2,FALSE),"")</f>
        <v/>
      </c>
      <c r="D362" t="str">
        <f>IF(B362&lt;&gt;"",VLOOKUP(B362,Deelnemers2026!$B$2:$F$345,3,FALSE),"")</f>
        <v/>
      </c>
      <c r="E362" s="6" t="str">
        <f>IF(B362&lt;&gt;"",VLOOKUP(B362,Deelnemers2026!$B$2:$F$345,4,FALSE),"")</f>
        <v/>
      </c>
      <c r="F362" t="str">
        <f>IF(B362&lt;&gt;"",VLOOKUP(B362,Deelnemers2026!$B$2:$F$345,5,FALSE),"")</f>
        <v/>
      </c>
    </row>
    <row r="363" spans="3:6" x14ac:dyDescent="0.25">
      <c r="C363" t="str">
        <f>IF(B363&lt;&gt;"",VLOOKUP(B363,Deelnemers2026!$B$2:$E$345,2,FALSE),"")</f>
        <v/>
      </c>
      <c r="D363" t="str">
        <f>IF(B363&lt;&gt;"",VLOOKUP(B363,Deelnemers2026!$B$2:$F$345,3,FALSE),"")</f>
        <v/>
      </c>
      <c r="E363" s="6" t="str">
        <f>IF(B363&lt;&gt;"",VLOOKUP(B363,Deelnemers2026!$B$2:$F$345,4,FALSE),"")</f>
        <v/>
      </c>
      <c r="F363" t="str">
        <f>IF(B363&lt;&gt;"",VLOOKUP(B363,Deelnemers2026!$B$2:$F$345,5,FALSE),"")</f>
        <v/>
      </c>
    </row>
    <row r="364" spans="3:6" x14ac:dyDescent="0.25">
      <c r="C364" t="str">
        <f>IF(B364&lt;&gt;"",VLOOKUP(B364,Deelnemers2026!$B$2:$E$345,2,FALSE),"")</f>
        <v/>
      </c>
      <c r="D364" t="str">
        <f>IF(B364&lt;&gt;"",VLOOKUP(B364,Deelnemers2026!$B$2:$F$345,3,FALSE),"")</f>
        <v/>
      </c>
      <c r="E364" s="6" t="str">
        <f>IF(B364&lt;&gt;"",VLOOKUP(B364,Deelnemers2026!$B$2:$F$345,4,FALSE),"")</f>
        <v/>
      </c>
      <c r="F364" t="str">
        <f>IF(B364&lt;&gt;"",VLOOKUP(B364,Deelnemers2026!$B$2:$F$345,5,FALSE),"")</f>
        <v/>
      </c>
    </row>
    <row r="365" spans="3:6" x14ac:dyDescent="0.25">
      <c r="C365" t="str">
        <f>IF(B365&lt;&gt;"",VLOOKUP(B365,Deelnemers2026!$B$2:$E$345,2,FALSE),"")</f>
        <v/>
      </c>
      <c r="D365" t="str">
        <f>IF(B365&lt;&gt;"",VLOOKUP(B365,Deelnemers2026!$B$2:$F$345,3,FALSE),"")</f>
        <v/>
      </c>
      <c r="E365" s="6" t="str">
        <f>IF(B365&lt;&gt;"",VLOOKUP(B365,Deelnemers2026!$B$2:$F$345,4,FALSE),"")</f>
        <v/>
      </c>
      <c r="F365" t="str">
        <f>IF(B365&lt;&gt;"",VLOOKUP(B365,Deelnemers2026!$B$2:$F$345,5,FALSE),"")</f>
        <v/>
      </c>
    </row>
    <row r="366" spans="3:6" x14ac:dyDescent="0.25">
      <c r="C366" t="str">
        <f>IF(B366&lt;&gt;"",VLOOKUP(B366,Deelnemers2026!$B$2:$E$345,2,FALSE),"")</f>
        <v/>
      </c>
      <c r="D366" t="str">
        <f>IF(B366&lt;&gt;"",VLOOKUP(B366,Deelnemers2026!$B$2:$F$345,3,FALSE),"")</f>
        <v/>
      </c>
      <c r="E366" s="6" t="str">
        <f>IF(B366&lt;&gt;"",VLOOKUP(B366,Deelnemers2026!$B$2:$F$345,4,FALSE),"")</f>
        <v/>
      </c>
      <c r="F366" t="str">
        <f>IF(B366&lt;&gt;"",VLOOKUP(B366,Deelnemers2026!$B$2:$F$345,5,FALSE),"")</f>
        <v/>
      </c>
    </row>
    <row r="367" spans="3:6" x14ac:dyDescent="0.25">
      <c r="C367" t="str">
        <f>IF(B367&lt;&gt;"",VLOOKUP(B367,Deelnemers2026!$B$2:$E$345,2,FALSE),"")</f>
        <v/>
      </c>
      <c r="D367" t="str">
        <f>IF(B367&lt;&gt;"",VLOOKUP(B367,Deelnemers2026!$B$2:$F$345,3,FALSE),"")</f>
        <v/>
      </c>
      <c r="E367" s="6" t="str">
        <f>IF(B367&lt;&gt;"",VLOOKUP(B367,Deelnemers2026!$B$2:$F$345,4,FALSE),"")</f>
        <v/>
      </c>
      <c r="F367" t="str">
        <f>IF(B367&lt;&gt;"",VLOOKUP(B367,Deelnemers2026!$B$2:$F$345,5,FALSE),"")</f>
        <v/>
      </c>
    </row>
    <row r="368" spans="3:6" x14ac:dyDescent="0.25">
      <c r="C368" t="str">
        <f>IF(B368&lt;&gt;"",VLOOKUP(B368,Deelnemers2026!$B$2:$E$345,2,FALSE),"")</f>
        <v/>
      </c>
      <c r="D368" t="str">
        <f>IF(B368&lt;&gt;"",VLOOKUP(B368,Deelnemers2026!$B$2:$F$345,3,FALSE),"")</f>
        <v/>
      </c>
      <c r="E368" s="6" t="str">
        <f>IF(B368&lt;&gt;"",VLOOKUP(B368,Deelnemers2026!$B$2:$F$345,4,FALSE),"")</f>
        <v/>
      </c>
      <c r="F368" t="str">
        <f>IF(B368&lt;&gt;"",VLOOKUP(B368,Deelnemers2026!$B$2:$F$345,5,FALSE),"")</f>
        <v/>
      </c>
    </row>
    <row r="369" spans="3:6" x14ac:dyDescent="0.25">
      <c r="C369" t="str">
        <f>IF(B369&lt;&gt;"",VLOOKUP(B369,Deelnemers2026!$B$2:$E$345,2,FALSE),"")</f>
        <v/>
      </c>
      <c r="D369" t="str">
        <f>IF(B369&lt;&gt;"",VLOOKUP(B369,Deelnemers2026!$B$2:$F$345,3,FALSE),"")</f>
        <v/>
      </c>
      <c r="E369" s="6" t="str">
        <f>IF(B369&lt;&gt;"",VLOOKUP(B369,Deelnemers2026!$B$2:$F$345,4,FALSE),"")</f>
        <v/>
      </c>
      <c r="F369" t="str">
        <f>IF(B369&lt;&gt;"",VLOOKUP(B369,Deelnemers2026!$B$2:$F$345,5,FALSE),"")</f>
        <v/>
      </c>
    </row>
    <row r="370" spans="3:6" x14ac:dyDescent="0.25">
      <c r="C370" t="str">
        <f>IF(B370&lt;&gt;"",VLOOKUP(B370,Deelnemers2026!$B$2:$E$345,2,FALSE),"")</f>
        <v/>
      </c>
      <c r="D370" t="str">
        <f>IF(B370&lt;&gt;"",VLOOKUP(B370,Deelnemers2026!$B$2:$F$345,3,FALSE),"")</f>
        <v/>
      </c>
      <c r="E370" s="6" t="str">
        <f>IF(B370&lt;&gt;"",VLOOKUP(B370,Deelnemers2026!$B$2:$F$345,4,FALSE),"")</f>
        <v/>
      </c>
      <c r="F370" t="str">
        <f>IF(B370&lt;&gt;"",VLOOKUP(B370,Deelnemers2026!$B$2:$F$345,5,FALSE),"")</f>
        <v/>
      </c>
    </row>
    <row r="371" spans="3:6" x14ac:dyDescent="0.25">
      <c r="C371" t="str">
        <f>IF(B371&lt;&gt;"",VLOOKUP(B371,Deelnemers2026!$B$2:$E$345,2,FALSE),"")</f>
        <v/>
      </c>
      <c r="D371" t="str">
        <f>IF(B371&lt;&gt;"",VLOOKUP(B371,Deelnemers2026!$B$2:$F$345,3,FALSE),"")</f>
        <v/>
      </c>
      <c r="E371" s="6" t="str">
        <f>IF(B371&lt;&gt;"",VLOOKUP(B371,Deelnemers2026!$B$2:$F$345,4,FALSE),"")</f>
        <v/>
      </c>
      <c r="F371" t="str">
        <f>IF(B371&lt;&gt;"",VLOOKUP(B371,Deelnemers2026!$B$2:$F$345,5,FALSE),"")</f>
        <v/>
      </c>
    </row>
    <row r="372" spans="3:6" x14ac:dyDescent="0.25">
      <c r="C372" t="str">
        <f>IF(B372&lt;&gt;"",VLOOKUP(B372,Deelnemers2026!$B$2:$E$345,2,FALSE),"")</f>
        <v/>
      </c>
      <c r="D372" t="str">
        <f>IF(B372&lt;&gt;"",VLOOKUP(B372,Deelnemers2026!$B$2:$F$345,3,FALSE),"")</f>
        <v/>
      </c>
      <c r="E372" s="6" t="str">
        <f>IF(B372&lt;&gt;"",VLOOKUP(B372,Deelnemers2026!$B$2:$F$345,4,FALSE),"")</f>
        <v/>
      </c>
      <c r="F372" t="str">
        <f>IF(B372&lt;&gt;"",VLOOKUP(B372,Deelnemers2026!$B$2:$F$345,5,FALSE),"")</f>
        <v/>
      </c>
    </row>
    <row r="373" spans="3:6" x14ac:dyDescent="0.25">
      <c r="C373" t="str">
        <f>IF(B373&lt;&gt;"",VLOOKUP(B373,Deelnemers2026!$B$2:$E$345,2,FALSE),"")</f>
        <v/>
      </c>
      <c r="D373" t="str">
        <f>IF(B373&lt;&gt;"",VLOOKUP(B373,Deelnemers2026!$B$2:$F$345,3,FALSE),"")</f>
        <v/>
      </c>
      <c r="E373" s="6" t="str">
        <f>IF(B373&lt;&gt;"",VLOOKUP(B373,Deelnemers2026!$B$2:$F$345,4,FALSE),"")</f>
        <v/>
      </c>
      <c r="F373" t="str">
        <f>IF(B373&lt;&gt;"",VLOOKUP(B373,Deelnemers2026!$B$2:$F$345,5,FALSE),"")</f>
        <v/>
      </c>
    </row>
    <row r="374" spans="3:6" x14ac:dyDescent="0.25">
      <c r="C374" t="str">
        <f>IF(B374&lt;&gt;"",VLOOKUP(B374,Deelnemers2026!$B$2:$E$345,2,FALSE),"")</f>
        <v/>
      </c>
      <c r="D374" t="str">
        <f>IF(B374&lt;&gt;"",VLOOKUP(B374,Deelnemers2026!$B$2:$F$345,3,FALSE),"")</f>
        <v/>
      </c>
      <c r="E374" s="6" t="str">
        <f>IF(B374&lt;&gt;"",VLOOKUP(B374,Deelnemers2026!$B$2:$F$345,4,FALSE),"")</f>
        <v/>
      </c>
      <c r="F374" t="str">
        <f>IF(B374&lt;&gt;"",VLOOKUP(B374,Deelnemers2026!$B$2:$F$345,5,FALSE),"")</f>
        <v/>
      </c>
    </row>
    <row r="375" spans="3:6" x14ac:dyDescent="0.25">
      <c r="C375" t="str">
        <f>IF(B375&lt;&gt;"",VLOOKUP(B375,Deelnemers2026!$B$2:$E$345,2,FALSE),"")</f>
        <v/>
      </c>
      <c r="D375" t="str">
        <f>IF(B375&lt;&gt;"",VLOOKUP(B375,Deelnemers2026!$B$2:$F$345,3,FALSE),"")</f>
        <v/>
      </c>
      <c r="E375" s="6" t="str">
        <f>IF(B375&lt;&gt;"",VLOOKUP(B375,Deelnemers2026!$B$2:$F$345,4,FALSE),"")</f>
        <v/>
      </c>
      <c r="F375" t="str">
        <f>IF(B375&lt;&gt;"",VLOOKUP(B375,Deelnemers2026!$B$2:$F$345,5,FALSE),"")</f>
        <v/>
      </c>
    </row>
    <row r="376" spans="3:6" x14ac:dyDescent="0.25">
      <c r="C376" t="str">
        <f>IF(B376&lt;&gt;"",VLOOKUP(B376,Deelnemers2026!$B$2:$E$345,2,FALSE),"")</f>
        <v/>
      </c>
      <c r="D376" t="str">
        <f>IF(B376&lt;&gt;"",VLOOKUP(B376,Deelnemers2026!$B$2:$F$345,3,FALSE),"")</f>
        <v/>
      </c>
      <c r="E376" s="6" t="str">
        <f>IF(B376&lt;&gt;"",VLOOKUP(B376,Deelnemers2026!$B$2:$F$345,4,FALSE),"")</f>
        <v/>
      </c>
      <c r="F376" t="str">
        <f>IF(B376&lt;&gt;"",VLOOKUP(B376,Deelnemers2026!$B$2:$F$345,5,FALSE),"")</f>
        <v/>
      </c>
    </row>
    <row r="377" spans="3:6" x14ac:dyDescent="0.25">
      <c r="C377" t="str">
        <f>IF(B377&lt;&gt;"",VLOOKUP(B377,Deelnemers2026!$B$2:$E$345,2,FALSE),"")</f>
        <v/>
      </c>
      <c r="D377" t="str">
        <f>IF(B377&lt;&gt;"",VLOOKUP(B377,Deelnemers2026!$B$2:$F$345,3,FALSE),"")</f>
        <v/>
      </c>
      <c r="E377" s="6" t="str">
        <f>IF(B377&lt;&gt;"",VLOOKUP(B377,Deelnemers2026!$B$2:$F$345,4,FALSE),"")</f>
        <v/>
      </c>
      <c r="F377" t="str">
        <f>IF(B377&lt;&gt;"",VLOOKUP(B377,Deelnemers2026!$B$2:$F$345,5,FALSE),"")</f>
        <v/>
      </c>
    </row>
    <row r="378" spans="3:6" x14ac:dyDescent="0.25">
      <c r="C378" t="str">
        <f>IF(B378&lt;&gt;"",VLOOKUP(B378,Deelnemers2026!$B$2:$E$345,2,FALSE),"")</f>
        <v/>
      </c>
      <c r="D378" t="str">
        <f>IF(B378&lt;&gt;"",VLOOKUP(B378,Deelnemers2026!$B$2:$F$345,3,FALSE),"")</f>
        <v/>
      </c>
      <c r="E378" s="6" t="str">
        <f>IF(B378&lt;&gt;"",VLOOKUP(B378,Deelnemers2026!$B$2:$F$345,4,FALSE),"")</f>
        <v/>
      </c>
      <c r="F378" t="str">
        <f>IF(B378&lt;&gt;"",VLOOKUP(B378,Deelnemers2026!$B$2:$F$345,5,FALSE),"")</f>
        <v/>
      </c>
    </row>
    <row r="379" spans="3:6" x14ac:dyDescent="0.25">
      <c r="C379" t="str">
        <f>IF(B379&lt;&gt;"",VLOOKUP(B379,Deelnemers2026!$B$2:$E$345,2,FALSE),"")</f>
        <v/>
      </c>
      <c r="D379" t="str">
        <f>IF(B379&lt;&gt;"",VLOOKUP(B379,Deelnemers2026!$B$2:$F$345,3,FALSE),"")</f>
        <v/>
      </c>
      <c r="E379" s="6" t="str">
        <f>IF(B379&lt;&gt;"",VLOOKUP(B379,Deelnemers2026!$B$2:$F$345,4,FALSE),"")</f>
        <v/>
      </c>
      <c r="F379" t="str">
        <f>IF(B379&lt;&gt;"",VLOOKUP(B379,Deelnemers2026!$B$2:$F$345,5,FALSE),"")</f>
        <v/>
      </c>
    </row>
    <row r="380" spans="3:6" x14ac:dyDescent="0.25">
      <c r="C380" t="str">
        <f>IF(B380&lt;&gt;"",VLOOKUP(B380,Deelnemers2026!$B$2:$E$345,2,FALSE),"")</f>
        <v/>
      </c>
      <c r="D380" t="str">
        <f>IF(B380&lt;&gt;"",VLOOKUP(B380,Deelnemers2026!$B$2:$F$345,3,FALSE),"")</f>
        <v/>
      </c>
      <c r="E380" s="6" t="str">
        <f>IF(B380&lt;&gt;"",VLOOKUP(B380,Deelnemers2026!$B$2:$F$345,4,FALSE),"")</f>
        <v/>
      </c>
      <c r="F380" t="str">
        <f>IF(B380&lt;&gt;"",VLOOKUP(B380,Deelnemers2026!$B$2:$F$345,5,FALSE),"")</f>
        <v/>
      </c>
    </row>
    <row r="381" spans="3:6" x14ac:dyDescent="0.25">
      <c r="C381" t="str">
        <f>IF(B381&lt;&gt;"",VLOOKUP(B381,Deelnemers2026!$B$2:$E$345,2,FALSE),"")</f>
        <v/>
      </c>
      <c r="D381" t="str">
        <f>IF(B381&lt;&gt;"",VLOOKUP(B381,Deelnemers2026!$B$2:$F$345,3,FALSE),"")</f>
        <v/>
      </c>
      <c r="E381" s="6" t="str">
        <f>IF(B381&lt;&gt;"",VLOOKUP(B381,Deelnemers2026!$B$2:$F$345,4,FALSE),"")</f>
        <v/>
      </c>
      <c r="F381" t="str">
        <f>IF(B381&lt;&gt;"",VLOOKUP(B381,Deelnemers2026!$B$2:$F$345,5,FALSE),"")</f>
        <v/>
      </c>
    </row>
    <row r="382" spans="3:6" x14ac:dyDescent="0.25">
      <c r="C382" t="str">
        <f>IF(B382&lt;&gt;"",VLOOKUP(B382,Deelnemers2026!$B$2:$E$345,2,FALSE),"")</f>
        <v/>
      </c>
      <c r="D382" t="str">
        <f>IF(B382&lt;&gt;"",VLOOKUP(B382,Deelnemers2026!$B$2:$F$345,3,FALSE),"")</f>
        <v/>
      </c>
      <c r="E382" s="6" t="str">
        <f>IF(B382&lt;&gt;"",VLOOKUP(B382,Deelnemers2026!$B$2:$F$345,4,FALSE),"")</f>
        <v/>
      </c>
      <c r="F382" t="str">
        <f>IF(B382&lt;&gt;"",VLOOKUP(B382,Deelnemers2026!$B$2:$F$345,5,FALSE),"")</f>
        <v/>
      </c>
    </row>
    <row r="383" spans="3:6" x14ac:dyDescent="0.25">
      <c r="C383" t="str">
        <f>IF(B383&lt;&gt;"",VLOOKUP(B383,Deelnemers2026!$B$2:$E$345,2,FALSE),"")</f>
        <v/>
      </c>
      <c r="D383" t="str">
        <f>IF(B383&lt;&gt;"",VLOOKUP(B383,Deelnemers2026!$B$2:$F$345,3,FALSE),"")</f>
        <v/>
      </c>
      <c r="E383" s="6" t="str">
        <f>IF(B383&lt;&gt;"",VLOOKUP(B383,Deelnemers2026!$B$2:$F$345,4,FALSE),"")</f>
        <v/>
      </c>
      <c r="F383" t="str">
        <f>IF(B383&lt;&gt;"",VLOOKUP(B383,Deelnemers2026!$B$2:$F$345,5,FALSE),"")</f>
        <v/>
      </c>
    </row>
    <row r="384" spans="3:6" x14ac:dyDescent="0.25">
      <c r="C384" t="str">
        <f>IF(B384&lt;&gt;"",VLOOKUP(B384,Deelnemers2026!$B$2:$E$345,2,FALSE),"")</f>
        <v/>
      </c>
      <c r="D384" t="str">
        <f>IF(B384&lt;&gt;"",VLOOKUP(B384,Deelnemers2026!$B$2:$F$345,3,FALSE),"")</f>
        <v/>
      </c>
      <c r="E384" s="6" t="str">
        <f>IF(B384&lt;&gt;"",VLOOKUP(B384,Deelnemers2026!$B$2:$F$345,4,FALSE),"")</f>
        <v/>
      </c>
      <c r="F384" t="str">
        <f>IF(B384&lt;&gt;"",VLOOKUP(B384,Deelnemers2026!$B$2:$F$345,5,FALSE),"")</f>
        <v/>
      </c>
    </row>
    <row r="385" spans="3:6" x14ac:dyDescent="0.25">
      <c r="C385" t="str">
        <f>IF(B385&lt;&gt;"",VLOOKUP(B385,Deelnemers2026!$B$2:$E$345,2,FALSE),"")</f>
        <v/>
      </c>
      <c r="D385" t="str">
        <f>IF(B385&lt;&gt;"",VLOOKUP(B385,Deelnemers2026!$B$2:$F$345,3,FALSE),"")</f>
        <v/>
      </c>
      <c r="E385" s="6" t="str">
        <f>IF(B385&lt;&gt;"",VLOOKUP(B385,Deelnemers2026!$B$2:$F$345,4,FALSE),"")</f>
        <v/>
      </c>
      <c r="F385" t="str">
        <f>IF(B385&lt;&gt;"",VLOOKUP(B385,Deelnemers2026!$B$2:$F$345,5,FALSE),"")</f>
        <v/>
      </c>
    </row>
    <row r="386" spans="3:6" x14ac:dyDescent="0.25">
      <c r="C386" t="str">
        <f>IF(B386&lt;&gt;"",VLOOKUP(B386,Deelnemers2026!$B$2:$E$345,2,FALSE),"")</f>
        <v/>
      </c>
      <c r="D386" t="str">
        <f>IF(B386&lt;&gt;"",VLOOKUP(B386,Deelnemers2026!$B$2:$F$345,3,FALSE),"")</f>
        <v/>
      </c>
      <c r="E386" s="6" t="str">
        <f>IF(B386&lt;&gt;"",VLOOKUP(B386,Deelnemers2026!$B$2:$F$345,4,FALSE),"")</f>
        <v/>
      </c>
      <c r="F386" t="str">
        <f>IF(B386&lt;&gt;"",VLOOKUP(B386,Deelnemers2026!$B$2:$F$345,5,FALSE),"")</f>
        <v/>
      </c>
    </row>
    <row r="387" spans="3:6" x14ac:dyDescent="0.25">
      <c r="C387" t="str">
        <f>IF(B387&lt;&gt;"",VLOOKUP(B387,Deelnemers2026!$B$2:$E$345,2,FALSE),"")</f>
        <v/>
      </c>
      <c r="D387" t="str">
        <f>IF(B387&lt;&gt;"",VLOOKUP(B387,Deelnemers2026!$B$2:$F$345,3,FALSE),"")</f>
        <v/>
      </c>
      <c r="E387" s="6" t="str">
        <f>IF(B387&lt;&gt;"",VLOOKUP(B387,Deelnemers2026!$B$2:$F$345,4,FALSE),"")</f>
        <v/>
      </c>
      <c r="F387" t="str">
        <f>IF(B387&lt;&gt;"",VLOOKUP(B387,Deelnemers2026!$B$2:$F$345,5,FALSE),"")</f>
        <v/>
      </c>
    </row>
    <row r="388" spans="3:6" x14ac:dyDescent="0.25">
      <c r="C388" t="str">
        <f>IF(B388&lt;&gt;"",VLOOKUP(B388,Deelnemers2026!$B$2:$E$345,2,FALSE),"")</f>
        <v/>
      </c>
      <c r="D388" t="str">
        <f>IF(B388&lt;&gt;"",VLOOKUP(B388,Deelnemers2026!$B$2:$F$345,3,FALSE),"")</f>
        <v/>
      </c>
      <c r="E388" s="6" t="str">
        <f>IF(B388&lt;&gt;"",VLOOKUP(B388,Deelnemers2026!$B$2:$F$345,4,FALSE),"")</f>
        <v/>
      </c>
      <c r="F388" t="str">
        <f>IF(B388&lt;&gt;"",VLOOKUP(B388,Deelnemers2026!$B$2:$F$345,5,FALSE),"")</f>
        <v/>
      </c>
    </row>
    <row r="389" spans="3:6" x14ac:dyDescent="0.25">
      <c r="C389" t="str">
        <f>IF(B389&lt;&gt;"",VLOOKUP(B389,Deelnemers2026!$B$2:$E$345,2,FALSE),"")</f>
        <v/>
      </c>
      <c r="D389" t="str">
        <f>IF(B389&lt;&gt;"",VLOOKUP(B389,Deelnemers2026!$B$2:$F$345,3,FALSE),"")</f>
        <v/>
      </c>
      <c r="E389" s="6" t="str">
        <f>IF(B389&lt;&gt;"",VLOOKUP(B389,Deelnemers2026!$B$2:$F$345,4,FALSE),"")</f>
        <v/>
      </c>
      <c r="F389" t="str">
        <f>IF(B389&lt;&gt;"",VLOOKUP(B389,Deelnemers2026!$B$2:$F$345,5,FALSE),"")</f>
        <v/>
      </c>
    </row>
    <row r="390" spans="3:6" x14ac:dyDescent="0.25">
      <c r="C390" t="str">
        <f>IF(B390&lt;&gt;"",VLOOKUP(B390,Deelnemers2026!$B$2:$E$345,2,FALSE),"")</f>
        <v/>
      </c>
      <c r="D390" t="str">
        <f>IF(B390&lt;&gt;"",VLOOKUP(B390,Deelnemers2026!$B$2:$F$345,3,FALSE),"")</f>
        <v/>
      </c>
      <c r="E390" s="6" t="str">
        <f>IF(B390&lt;&gt;"",VLOOKUP(B390,Deelnemers2026!$B$2:$F$345,4,FALSE),"")</f>
        <v/>
      </c>
      <c r="F390" t="str">
        <f>IF(B390&lt;&gt;"",VLOOKUP(B390,Deelnemers2026!$B$2:$F$345,5,FALSE),"")</f>
        <v/>
      </c>
    </row>
    <row r="391" spans="3:6" x14ac:dyDescent="0.25">
      <c r="C391" t="str">
        <f>IF(B391&lt;&gt;"",VLOOKUP(B391,Deelnemers2026!$B$2:$E$345,2,FALSE),"")</f>
        <v/>
      </c>
      <c r="D391" t="str">
        <f>IF(B391&lt;&gt;"",VLOOKUP(B391,Deelnemers2026!$B$2:$F$345,3,FALSE),"")</f>
        <v/>
      </c>
      <c r="E391" s="6" t="str">
        <f>IF(B391&lt;&gt;"",VLOOKUP(B391,Deelnemers2026!$B$2:$F$345,4,FALSE),"")</f>
        <v/>
      </c>
      <c r="F391" t="str">
        <f>IF(B391&lt;&gt;"",VLOOKUP(B391,Deelnemers2026!$B$2:$F$345,5,FALSE),"")</f>
        <v/>
      </c>
    </row>
    <row r="392" spans="3:6" x14ac:dyDescent="0.25">
      <c r="C392" t="str">
        <f>IF(B392&lt;&gt;"",VLOOKUP(B392,Deelnemers2026!$B$2:$E$345,2,FALSE),"")</f>
        <v/>
      </c>
      <c r="D392" t="str">
        <f>IF(B392&lt;&gt;"",VLOOKUP(B392,Deelnemers2026!$B$2:$F$345,3,FALSE),"")</f>
        <v/>
      </c>
      <c r="E392" s="6" t="str">
        <f>IF(B392&lt;&gt;"",VLOOKUP(B392,Deelnemers2026!$B$2:$F$345,4,FALSE),"")</f>
        <v/>
      </c>
      <c r="F392" t="str">
        <f>IF(B392&lt;&gt;"",VLOOKUP(B392,Deelnemers2026!$B$2:$F$345,5,FALSE),"")</f>
        <v/>
      </c>
    </row>
    <row r="393" spans="3:6" x14ac:dyDescent="0.25">
      <c r="C393" t="str">
        <f>IF(B393&lt;&gt;"",VLOOKUP(B393,Deelnemers2026!$B$2:$E$345,2,FALSE),"")</f>
        <v/>
      </c>
      <c r="D393" t="str">
        <f>IF(B393&lt;&gt;"",VLOOKUP(B393,Deelnemers2026!$B$2:$F$345,3,FALSE),"")</f>
        <v/>
      </c>
      <c r="E393" s="6" t="str">
        <f>IF(B393&lt;&gt;"",VLOOKUP(B393,Deelnemers2026!$B$2:$F$345,4,FALSE),"")</f>
        <v/>
      </c>
      <c r="F393" t="str">
        <f>IF(B393&lt;&gt;"",VLOOKUP(B393,Deelnemers2026!$B$2:$F$345,5,FALSE),"")</f>
        <v/>
      </c>
    </row>
    <row r="394" spans="3:6" x14ac:dyDescent="0.25">
      <c r="C394" t="str">
        <f>IF(B394&lt;&gt;"",VLOOKUP(B394,Deelnemers2026!$B$2:$E$345,2,FALSE),"")</f>
        <v/>
      </c>
      <c r="D394" t="str">
        <f>IF(B394&lt;&gt;"",VLOOKUP(B394,Deelnemers2026!$B$2:$F$345,3,FALSE),"")</f>
        <v/>
      </c>
      <c r="E394" s="6" t="str">
        <f>IF(B394&lt;&gt;"",VLOOKUP(B394,Deelnemers2026!$B$2:$F$345,4,FALSE),"")</f>
        <v/>
      </c>
      <c r="F394" t="str">
        <f>IF(B394&lt;&gt;"",VLOOKUP(B394,Deelnemers2026!$B$2:$F$345,5,FALSE),"")</f>
        <v/>
      </c>
    </row>
    <row r="395" spans="3:6" x14ac:dyDescent="0.25">
      <c r="C395" t="str">
        <f>IF(B395&lt;&gt;"",VLOOKUP(B395,Deelnemers2026!$B$2:$E$345,2,FALSE),"")</f>
        <v/>
      </c>
      <c r="D395" t="str">
        <f>IF(B395&lt;&gt;"",VLOOKUP(B395,Deelnemers2026!$B$2:$F$345,3,FALSE),"")</f>
        <v/>
      </c>
      <c r="E395" s="6" t="str">
        <f>IF(B395&lt;&gt;"",VLOOKUP(B395,Deelnemers2026!$B$2:$F$345,4,FALSE),"")</f>
        <v/>
      </c>
      <c r="F395" t="str">
        <f>IF(B395&lt;&gt;"",VLOOKUP(B395,Deelnemers2026!$B$2:$F$345,5,FALSE),"")</f>
        <v/>
      </c>
    </row>
    <row r="396" spans="3:6" x14ac:dyDescent="0.25">
      <c r="C396" t="str">
        <f>IF(B396&lt;&gt;"",VLOOKUP(B396,Deelnemers2026!$B$2:$E$345,2,FALSE),"")</f>
        <v/>
      </c>
      <c r="D396" t="str">
        <f>IF(B396&lt;&gt;"",VLOOKUP(B396,Deelnemers2026!$B$2:$F$345,3,FALSE),"")</f>
        <v/>
      </c>
      <c r="E396" s="6" t="str">
        <f>IF(B396&lt;&gt;"",VLOOKUP(B396,Deelnemers2026!$B$2:$F$345,4,FALSE),"")</f>
        <v/>
      </c>
      <c r="F396" t="str">
        <f>IF(B396&lt;&gt;"",VLOOKUP(B396,Deelnemers2026!$B$2:$F$345,5,FALSE),"")</f>
        <v/>
      </c>
    </row>
    <row r="397" spans="3:6" x14ac:dyDescent="0.25">
      <c r="C397" t="str">
        <f>IF(B397&lt;&gt;"",VLOOKUP(B397,Deelnemers2026!$B$2:$E$345,2,FALSE),"")</f>
        <v/>
      </c>
      <c r="D397" t="str">
        <f>IF(B397&lt;&gt;"",VLOOKUP(B397,Deelnemers2026!$B$2:$F$345,3,FALSE),"")</f>
        <v/>
      </c>
      <c r="E397" s="6" t="str">
        <f>IF(B397&lt;&gt;"",VLOOKUP(B397,Deelnemers2026!$B$2:$F$345,4,FALSE),"")</f>
        <v/>
      </c>
      <c r="F397" t="str">
        <f>IF(B397&lt;&gt;"",VLOOKUP(B397,Deelnemers2026!$B$2:$F$345,5,FALSE),"")</f>
        <v/>
      </c>
    </row>
    <row r="398" spans="3:6" x14ac:dyDescent="0.25">
      <c r="C398" t="str">
        <f>IF(B398&lt;&gt;"",VLOOKUP(B398,Deelnemers2026!$B$2:$E$345,2,FALSE),"")</f>
        <v/>
      </c>
      <c r="D398" t="str">
        <f>IF(B398&lt;&gt;"",VLOOKUP(B398,Deelnemers2026!$B$2:$F$345,3,FALSE),"")</f>
        <v/>
      </c>
      <c r="E398" s="6" t="str">
        <f>IF(B398&lt;&gt;"",VLOOKUP(B398,Deelnemers2026!$B$2:$F$345,4,FALSE),"")</f>
        <v/>
      </c>
      <c r="F398" t="str">
        <f>IF(B398&lt;&gt;"",VLOOKUP(B398,Deelnemers2026!$B$2:$F$345,5,FALSE),"")</f>
        <v/>
      </c>
    </row>
    <row r="399" spans="3:6" x14ac:dyDescent="0.25">
      <c r="C399" t="str">
        <f>IF(B399&lt;&gt;"",VLOOKUP(B399,Deelnemers2026!$B$2:$E$345,2,FALSE),"")</f>
        <v/>
      </c>
      <c r="D399" t="str">
        <f>IF(B399&lt;&gt;"",VLOOKUP(B399,Deelnemers2026!$B$2:$F$345,3,FALSE),"")</f>
        <v/>
      </c>
      <c r="E399" s="6" t="str">
        <f>IF(B399&lt;&gt;"",VLOOKUP(B399,Deelnemers2026!$B$2:$F$345,4,FALSE),"")</f>
        <v/>
      </c>
      <c r="F399" t="str">
        <f>IF(B399&lt;&gt;"",VLOOKUP(B399,Deelnemers2026!$B$2:$F$345,5,FALSE),"")</f>
        <v/>
      </c>
    </row>
    <row r="400" spans="3:6" x14ac:dyDescent="0.25">
      <c r="C400" t="str">
        <f>IF(B400&lt;&gt;"",VLOOKUP(B400,Deelnemers2026!$B$2:$E$345,2,FALSE),"")</f>
        <v/>
      </c>
      <c r="D400" t="str">
        <f>IF(B400&lt;&gt;"",VLOOKUP(B400,Deelnemers2026!$B$2:$F$345,3,FALSE),"")</f>
        <v/>
      </c>
      <c r="E400" s="6" t="str">
        <f>IF(B400&lt;&gt;"",VLOOKUP(B400,Deelnemers2026!$B$2:$F$345,4,FALSE),"")</f>
        <v/>
      </c>
      <c r="F400" t="str">
        <f>IF(B400&lt;&gt;"",VLOOKUP(B400,Deelnemers2026!$B$2:$F$345,5,FALSE),"")</f>
        <v/>
      </c>
    </row>
    <row r="401" spans="3:6" x14ac:dyDescent="0.25">
      <c r="C401" t="str">
        <f>IF(B401&lt;&gt;"",VLOOKUP(B401,Deelnemers2026!$B$2:$E$345,2,FALSE),"")</f>
        <v/>
      </c>
      <c r="D401" t="str">
        <f>IF(B401&lt;&gt;"",VLOOKUP(B401,Deelnemers2026!$B$2:$F$345,3,FALSE),"")</f>
        <v/>
      </c>
      <c r="E401" s="6" t="str">
        <f>IF(B401&lt;&gt;"",VLOOKUP(B401,Deelnemers2026!$B$2:$F$345,4,FALSE),"")</f>
        <v/>
      </c>
      <c r="F401" t="str">
        <f>IF(B401&lt;&gt;"",VLOOKUP(B401,Deelnemers2026!$B$2:$F$345,5,FALSE),"")</f>
        <v/>
      </c>
    </row>
    <row r="402" spans="3:6" x14ac:dyDescent="0.25">
      <c r="C402" t="str">
        <f>IF(B402&lt;&gt;"",VLOOKUP(B402,Deelnemers2026!$B$2:$E$345,2,FALSE),"")</f>
        <v/>
      </c>
      <c r="D402" t="str">
        <f>IF(B402&lt;&gt;"",VLOOKUP(B402,Deelnemers2026!$B$2:$F$345,3,FALSE),"")</f>
        <v/>
      </c>
      <c r="E402" s="6" t="str">
        <f>IF(B402&lt;&gt;"",VLOOKUP(B402,Deelnemers2026!$B$2:$F$345,4,FALSE),"")</f>
        <v/>
      </c>
      <c r="F402" t="str">
        <f>IF(B402&lt;&gt;"",VLOOKUP(B402,Deelnemers2026!$B$2:$F$345,5,FALSE),"")</f>
        <v/>
      </c>
    </row>
    <row r="403" spans="3:6" x14ac:dyDescent="0.25">
      <c r="C403" t="str">
        <f>IF(B403&lt;&gt;"",VLOOKUP(B403,Deelnemers2026!$B$2:$E$345,2,FALSE),"")</f>
        <v/>
      </c>
      <c r="D403" t="str">
        <f>IF(B403&lt;&gt;"",VLOOKUP(B403,Deelnemers2026!$B$2:$F$345,3,FALSE),"")</f>
        <v/>
      </c>
      <c r="E403" s="6" t="str">
        <f>IF(B403&lt;&gt;"",VLOOKUP(B403,Deelnemers2026!$B$2:$F$345,4,FALSE),"")</f>
        <v/>
      </c>
      <c r="F403" t="str">
        <f>IF(B403&lt;&gt;"",VLOOKUP(B403,Deelnemers2026!$B$2:$F$345,5,FALSE),"")</f>
        <v/>
      </c>
    </row>
    <row r="404" spans="3:6" x14ac:dyDescent="0.25">
      <c r="C404" t="str">
        <f>IF(B404&lt;&gt;"",VLOOKUP(B404,Deelnemers2026!$B$2:$E$345,2,FALSE),"")</f>
        <v/>
      </c>
      <c r="D404" t="str">
        <f>IF(B404&lt;&gt;"",VLOOKUP(B404,Deelnemers2026!$B$2:$F$345,3,FALSE),"")</f>
        <v/>
      </c>
      <c r="E404" s="6" t="str">
        <f>IF(B404&lt;&gt;"",VLOOKUP(B404,Deelnemers2026!$B$2:$F$345,4,FALSE),"")</f>
        <v/>
      </c>
      <c r="F404" t="str">
        <f>IF(B404&lt;&gt;"",VLOOKUP(B404,Deelnemers2026!$B$2:$F$345,5,FALSE),"")</f>
        <v/>
      </c>
    </row>
    <row r="405" spans="3:6" x14ac:dyDescent="0.25">
      <c r="C405" t="str">
        <f>IF(B405&lt;&gt;"",VLOOKUP(B405,Deelnemers2026!$B$2:$E$345,2,FALSE),"")</f>
        <v/>
      </c>
      <c r="D405" t="str">
        <f>IF(B405&lt;&gt;"",VLOOKUP(B405,Deelnemers2026!$B$2:$F$345,3,FALSE),"")</f>
        <v/>
      </c>
      <c r="E405" s="6" t="str">
        <f>IF(B405&lt;&gt;"",VLOOKUP(B405,Deelnemers2026!$B$2:$F$345,4,FALSE),"")</f>
        <v/>
      </c>
      <c r="F405" t="str">
        <f>IF(B405&lt;&gt;"",VLOOKUP(B405,Deelnemers2026!$B$2:$F$345,5,FALSE),"")</f>
        <v/>
      </c>
    </row>
    <row r="406" spans="3:6" x14ac:dyDescent="0.25">
      <c r="C406" t="str">
        <f>IF(B406&lt;&gt;"",VLOOKUP(B406,Deelnemers2026!$B$2:$E$345,2,FALSE),"")</f>
        <v/>
      </c>
      <c r="D406" t="str">
        <f>IF(B406&lt;&gt;"",VLOOKUP(B406,Deelnemers2026!$B$2:$F$345,3,FALSE),"")</f>
        <v/>
      </c>
      <c r="E406" s="6" t="str">
        <f>IF(B406&lt;&gt;"",VLOOKUP(B406,Deelnemers2026!$B$2:$F$345,4,FALSE),"")</f>
        <v/>
      </c>
      <c r="F406" t="str">
        <f>IF(B406&lt;&gt;"",VLOOKUP(B406,Deelnemers2026!$B$2:$F$345,5,FALSE),"")</f>
        <v/>
      </c>
    </row>
    <row r="407" spans="3:6" x14ac:dyDescent="0.25">
      <c r="C407" t="str">
        <f>IF(B407&lt;&gt;"",VLOOKUP(B407,Deelnemers2026!$B$2:$E$345,2,FALSE),"")</f>
        <v/>
      </c>
      <c r="D407" t="str">
        <f>IF(B407&lt;&gt;"",VLOOKUP(B407,Deelnemers2026!$B$2:$F$345,3,FALSE),"")</f>
        <v/>
      </c>
      <c r="E407" s="6" t="str">
        <f>IF(B407&lt;&gt;"",VLOOKUP(B407,Deelnemers2026!$B$2:$F$345,4,FALSE),"")</f>
        <v/>
      </c>
      <c r="F407" t="str">
        <f>IF(B407&lt;&gt;"",VLOOKUP(B407,Deelnemers2026!$B$2:$F$345,5,FALSE),"")</f>
        <v/>
      </c>
    </row>
    <row r="408" spans="3:6" x14ac:dyDescent="0.25">
      <c r="C408" t="str">
        <f>IF(B408&lt;&gt;"",VLOOKUP(B408,Deelnemers2026!$B$2:$E$345,2,FALSE),"")</f>
        <v/>
      </c>
      <c r="D408" t="str">
        <f>IF(B408&lt;&gt;"",VLOOKUP(B408,Deelnemers2026!$B$2:$F$345,3,FALSE),"")</f>
        <v/>
      </c>
      <c r="E408" s="6" t="str">
        <f>IF(B408&lt;&gt;"",VLOOKUP(B408,Deelnemers2026!$B$2:$F$345,4,FALSE),"")</f>
        <v/>
      </c>
      <c r="F408" t="str">
        <f>IF(B408&lt;&gt;"",VLOOKUP(B408,Deelnemers2026!$B$2:$F$345,5,FALSE),"")</f>
        <v/>
      </c>
    </row>
    <row r="409" spans="3:6" x14ac:dyDescent="0.25">
      <c r="C409" t="str">
        <f>IF(B409&lt;&gt;"",VLOOKUP(B409,Deelnemers2026!$B$2:$E$345,2,FALSE),"")</f>
        <v/>
      </c>
      <c r="D409" t="str">
        <f>IF(B409&lt;&gt;"",VLOOKUP(B409,Deelnemers2026!$B$2:$F$345,3,FALSE),"")</f>
        <v/>
      </c>
      <c r="E409" s="6" t="str">
        <f>IF(B409&lt;&gt;"",VLOOKUP(B409,Deelnemers2026!$B$2:$F$345,4,FALSE),"")</f>
        <v/>
      </c>
      <c r="F409" t="str">
        <f>IF(B409&lt;&gt;"",VLOOKUP(B409,Deelnemers2026!$B$2:$F$345,5,FALSE),"")</f>
        <v/>
      </c>
    </row>
    <row r="410" spans="3:6" x14ac:dyDescent="0.25">
      <c r="C410" t="str">
        <f>IF(B410&lt;&gt;"",VLOOKUP(B410,Deelnemers2026!$B$2:$E$345,2,FALSE),"")</f>
        <v/>
      </c>
      <c r="D410" t="str">
        <f>IF(B410&lt;&gt;"",VLOOKUP(B410,Deelnemers2026!$B$2:$F$345,3,FALSE),"")</f>
        <v/>
      </c>
      <c r="E410" s="6" t="str">
        <f>IF(B410&lt;&gt;"",VLOOKUP(B410,Deelnemers2026!$B$2:$F$345,4,FALSE),"")</f>
        <v/>
      </c>
      <c r="F410" t="str">
        <f>IF(B410&lt;&gt;"",VLOOKUP(B410,Deelnemers2026!$B$2:$F$345,5,FALSE),"")</f>
        <v/>
      </c>
    </row>
    <row r="411" spans="3:6" x14ac:dyDescent="0.25">
      <c r="C411" t="str">
        <f>IF(B411&lt;&gt;"",VLOOKUP(B411,Deelnemers2026!$B$2:$E$345,2,FALSE),"")</f>
        <v/>
      </c>
      <c r="D411" t="str">
        <f>IF(B411&lt;&gt;"",VLOOKUP(B411,Deelnemers2026!$B$2:$F$345,3,FALSE),"")</f>
        <v/>
      </c>
      <c r="E411" s="6" t="str">
        <f>IF(B411&lt;&gt;"",VLOOKUP(B411,Deelnemers2026!$B$2:$F$345,4,FALSE),"")</f>
        <v/>
      </c>
      <c r="F411" t="str">
        <f>IF(B411&lt;&gt;"",VLOOKUP(B411,Deelnemers2026!$B$2:$F$345,5,FALSE),"")</f>
        <v/>
      </c>
    </row>
    <row r="412" spans="3:6" x14ac:dyDescent="0.25">
      <c r="C412" t="str">
        <f>IF(B412&lt;&gt;"",VLOOKUP(B412,Deelnemers2026!$B$2:$E$345,2,FALSE),"")</f>
        <v/>
      </c>
      <c r="D412" t="str">
        <f>IF(B412&lt;&gt;"",VLOOKUP(B412,Deelnemers2026!$B$2:$F$345,3,FALSE),"")</f>
        <v/>
      </c>
      <c r="E412" s="6" t="str">
        <f>IF(B412&lt;&gt;"",VLOOKUP(B412,Deelnemers2026!$B$2:$F$345,4,FALSE),"")</f>
        <v/>
      </c>
      <c r="F412" t="str">
        <f>IF(B412&lt;&gt;"",VLOOKUP(B412,Deelnemers2026!$B$2:$F$345,5,FALSE),"")</f>
        <v/>
      </c>
    </row>
    <row r="413" spans="3:6" x14ac:dyDescent="0.25">
      <c r="C413" t="str">
        <f>IF(B413&lt;&gt;"",VLOOKUP(B413,Deelnemers2026!$B$2:$E$345,2,FALSE),"")</f>
        <v/>
      </c>
      <c r="D413" t="str">
        <f>IF(B413&lt;&gt;"",VLOOKUP(B413,Deelnemers2026!$B$2:$F$345,3,FALSE),"")</f>
        <v/>
      </c>
      <c r="E413" s="6" t="str">
        <f>IF(B413&lt;&gt;"",VLOOKUP(B413,Deelnemers2026!$B$2:$F$345,4,FALSE),"")</f>
        <v/>
      </c>
      <c r="F413" t="str">
        <f>IF(B413&lt;&gt;"",VLOOKUP(B413,Deelnemers2026!$B$2:$F$345,5,FALSE),"")</f>
        <v/>
      </c>
    </row>
    <row r="414" spans="3:6" x14ac:dyDescent="0.25">
      <c r="C414" t="str">
        <f>IF(B414&lt;&gt;"",VLOOKUP(B414,Deelnemers2026!$B$2:$E$345,2,FALSE),"")</f>
        <v/>
      </c>
      <c r="D414" t="str">
        <f>IF(B414&lt;&gt;"",VLOOKUP(B414,Deelnemers2026!$B$2:$F$345,3,FALSE),"")</f>
        <v/>
      </c>
      <c r="E414" s="6" t="str">
        <f>IF(B414&lt;&gt;"",VLOOKUP(B414,Deelnemers2026!$B$2:$F$345,4,FALSE),"")</f>
        <v/>
      </c>
      <c r="F414" t="str">
        <f>IF(B414&lt;&gt;"",VLOOKUP(B414,Deelnemers2026!$B$2:$F$345,5,FALSE),"")</f>
        <v/>
      </c>
    </row>
    <row r="415" spans="3:6" x14ac:dyDescent="0.25">
      <c r="C415" t="str">
        <f>IF(B415&lt;&gt;"",VLOOKUP(B415,Deelnemers2026!$B$2:$E$345,2,FALSE),"")</f>
        <v/>
      </c>
      <c r="D415" t="str">
        <f>IF(B415&lt;&gt;"",VLOOKUP(B415,Deelnemers2026!$B$2:$F$345,3,FALSE),"")</f>
        <v/>
      </c>
      <c r="E415" s="6" t="str">
        <f>IF(B415&lt;&gt;"",VLOOKUP(B415,Deelnemers2026!$B$2:$F$345,4,FALSE),"")</f>
        <v/>
      </c>
      <c r="F415" t="str">
        <f>IF(B415&lt;&gt;"",VLOOKUP(B415,Deelnemers2026!$B$2:$F$345,5,FALSE),"")</f>
        <v/>
      </c>
    </row>
    <row r="416" spans="3:6" x14ac:dyDescent="0.25">
      <c r="C416" t="str">
        <f>IF(B416&lt;&gt;"",VLOOKUP(B416,Deelnemers2026!$B$2:$E$345,2,FALSE),"")</f>
        <v/>
      </c>
      <c r="D416" t="str">
        <f>IF(B416&lt;&gt;"",VLOOKUP(B416,Deelnemers2026!$B$2:$F$345,3,FALSE),"")</f>
        <v/>
      </c>
      <c r="E416" s="6" t="str">
        <f>IF(B416&lt;&gt;"",VLOOKUP(B416,Deelnemers2026!$B$2:$F$345,4,FALSE),"")</f>
        <v/>
      </c>
      <c r="F416" t="str">
        <f>IF(B416&lt;&gt;"",VLOOKUP(B416,Deelnemers2026!$B$2:$F$345,5,FALSE),"")</f>
        <v/>
      </c>
    </row>
    <row r="417" spans="3:6" x14ac:dyDescent="0.25">
      <c r="C417" t="str">
        <f>IF(B417&lt;&gt;"",VLOOKUP(B417,Deelnemers2026!$B$2:$E$345,2,FALSE),"")</f>
        <v/>
      </c>
      <c r="D417" t="str">
        <f>IF(B417&lt;&gt;"",VLOOKUP(B417,Deelnemers2026!$B$2:$F$345,3,FALSE),"")</f>
        <v/>
      </c>
      <c r="E417" s="6" t="str">
        <f>IF(B417&lt;&gt;"",VLOOKUP(B417,Deelnemers2026!$B$2:$F$345,4,FALSE),"")</f>
        <v/>
      </c>
      <c r="F417" t="str">
        <f>IF(B417&lt;&gt;"",VLOOKUP(B417,Deelnemers2026!$B$2:$F$345,5,FALSE),"")</f>
        <v/>
      </c>
    </row>
    <row r="418" spans="3:6" x14ac:dyDescent="0.25">
      <c r="C418" t="str">
        <f>IF(B418&lt;&gt;"",VLOOKUP(B418,Deelnemers2026!$B$2:$E$345,2,FALSE),"")</f>
        <v/>
      </c>
      <c r="D418" t="str">
        <f>IF(B418&lt;&gt;"",VLOOKUP(B418,Deelnemers2026!$B$2:$F$345,3,FALSE),"")</f>
        <v/>
      </c>
      <c r="E418" s="6" t="str">
        <f>IF(B418&lt;&gt;"",VLOOKUP(B418,Deelnemers2026!$B$2:$F$345,4,FALSE),"")</f>
        <v/>
      </c>
      <c r="F418" t="str">
        <f>IF(B418&lt;&gt;"",VLOOKUP(B418,Deelnemers2026!$B$2:$F$345,5,FALSE),"")</f>
        <v/>
      </c>
    </row>
    <row r="419" spans="3:6" x14ac:dyDescent="0.25">
      <c r="C419" t="str">
        <f>IF(B419&lt;&gt;"",VLOOKUP(B419,Deelnemers2026!$B$2:$E$345,2,FALSE),"")</f>
        <v/>
      </c>
      <c r="D419" t="str">
        <f>IF(B419&lt;&gt;"",VLOOKUP(B419,Deelnemers2026!$B$2:$F$345,3,FALSE),"")</f>
        <v/>
      </c>
      <c r="E419" s="6" t="str">
        <f>IF(B419&lt;&gt;"",VLOOKUP(B419,Deelnemers2026!$B$2:$F$345,4,FALSE),"")</f>
        <v/>
      </c>
      <c r="F419" t="str">
        <f>IF(B419&lt;&gt;"",VLOOKUP(B419,Deelnemers2026!$B$2:$F$345,5,FALSE),"")</f>
        <v/>
      </c>
    </row>
    <row r="420" spans="3:6" x14ac:dyDescent="0.25">
      <c r="C420" t="str">
        <f>IF(B420&lt;&gt;"",VLOOKUP(B420,Deelnemers2026!$B$2:$E$345,2,FALSE),"")</f>
        <v/>
      </c>
      <c r="D420" t="str">
        <f>IF(B420&lt;&gt;"",VLOOKUP(B420,Deelnemers2026!$B$2:$F$345,3,FALSE),"")</f>
        <v/>
      </c>
      <c r="E420" s="6" t="str">
        <f>IF(B420&lt;&gt;"",VLOOKUP(B420,Deelnemers2026!$B$2:$F$345,4,FALSE),"")</f>
        <v/>
      </c>
      <c r="F420" t="str">
        <f>IF(B420&lt;&gt;"",VLOOKUP(B420,Deelnemers2026!$B$2:$F$345,5,FALSE),"")</f>
        <v/>
      </c>
    </row>
    <row r="421" spans="3:6" x14ac:dyDescent="0.25">
      <c r="C421" t="str">
        <f>IF(B421&lt;&gt;"",VLOOKUP(B421,Deelnemers2026!$B$2:$E$345,2,FALSE),"")</f>
        <v/>
      </c>
      <c r="D421" t="str">
        <f>IF(B421&lt;&gt;"",VLOOKUP(B421,Deelnemers2026!$B$2:$F$345,3,FALSE),"")</f>
        <v/>
      </c>
      <c r="E421" s="6" t="str">
        <f>IF(B421&lt;&gt;"",VLOOKUP(B421,Deelnemers2026!$B$2:$F$345,4,FALSE),"")</f>
        <v/>
      </c>
      <c r="F421" t="str">
        <f>IF(B421&lt;&gt;"",VLOOKUP(B421,Deelnemers2026!$B$2:$F$345,5,FALSE),"")</f>
        <v/>
      </c>
    </row>
    <row r="422" spans="3:6" x14ac:dyDescent="0.25">
      <c r="C422" t="str">
        <f>IF(B422&lt;&gt;"",VLOOKUP(B422,Deelnemers2026!$B$2:$E$345,2,FALSE),"")</f>
        <v/>
      </c>
      <c r="D422" t="str">
        <f>IF(B422&lt;&gt;"",VLOOKUP(B422,Deelnemers2026!$B$2:$F$345,3,FALSE),"")</f>
        <v/>
      </c>
      <c r="E422" s="6" t="str">
        <f>IF(B422&lt;&gt;"",VLOOKUP(B422,Deelnemers2026!$B$2:$F$345,4,FALSE),"")</f>
        <v/>
      </c>
      <c r="F422" t="str">
        <f>IF(B422&lt;&gt;"",VLOOKUP(B422,Deelnemers2026!$B$2:$F$345,5,FALSE),"")</f>
        <v/>
      </c>
    </row>
    <row r="423" spans="3:6" x14ac:dyDescent="0.25">
      <c r="C423" t="str">
        <f>IF(B423&lt;&gt;"",VLOOKUP(B423,Deelnemers2026!$B$2:$E$345,2,FALSE),"")</f>
        <v/>
      </c>
      <c r="D423" t="str">
        <f>IF(B423&lt;&gt;"",VLOOKUP(B423,Deelnemers2026!$B$2:$F$345,3,FALSE),"")</f>
        <v/>
      </c>
      <c r="E423" s="6" t="str">
        <f>IF(B423&lt;&gt;"",VLOOKUP(B423,Deelnemers2026!$B$2:$F$345,4,FALSE),"")</f>
        <v/>
      </c>
      <c r="F423" t="str">
        <f>IF(B423&lt;&gt;"",VLOOKUP(B423,Deelnemers2026!$B$2:$F$345,5,FALSE),"")</f>
        <v/>
      </c>
    </row>
    <row r="424" spans="3:6" x14ac:dyDescent="0.25">
      <c r="C424" t="str">
        <f>IF(B424&lt;&gt;"",VLOOKUP(B424,Deelnemers2026!$B$2:$E$345,2,FALSE),"")</f>
        <v/>
      </c>
      <c r="D424" t="str">
        <f>IF(B424&lt;&gt;"",VLOOKUP(B424,Deelnemers2026!$B$2:$F$345,3,FALSE),"")</f>
        <v/>
      </c>
      <c r="E424" s="6" t="str">
        <f>IF(B424&lt;&gt;"",VLOOKUP(B424,Deelnemers2026!$B$2:$F$345,4,FALSE),"")</f>
        <v/>
      </c>
      <c r="F424" t="str">
        <f>IF(B424&lt;&gt;"",VLOOKUP(B424,Deelnemers2026!$B$2:$F$345,5,FALSE),"")</f>
        <v/>
      </c>
    </row>
    <row r="425" spans="3:6" x14ac:dyDescent="0.25">
      <c r="C425" t="str">
        <f>IF(B425&lt;&gt;"",VLOOKUP(B425,Deelnemers2026!$B$2:$E$345,2,FALSE),"")</f>
        <v/>
      </c>
      <c r="D425" t="str">
        <f>IF(B425&lt;&gt;"",VLOOKUP(B425,Deelnemers2026!$B$2:$F$345,3,FALSE),"")</f>
        <v/>
      </c>
      <c r="E425" s="6" t="str">
        <f>IF(B425&lt;&gt;"",VLOOKUP(B425,Deelnemers2026!$B$2:$F$345,4,FALSE),"")</f>
        <v/>
      </c>
      <c r="F425" t="str">
        <f>IF(B425&lt;&gt;"",VLOOKUP(B425,Deelnemers2026!$B$2:$F$345,5,FALSE),"")</f>
        <v/>
      </c>
    </row>
    <row r="426" spans="3:6" x14ac:dyDescent="0.25">
      <c r="C426" t="str">
        <f>IF(B426&lt;&gt;"",VLOOKUP(B426,Deelnemers2026!$B$2:$E$345,2,FALSE),"")</f>
        <v/>
      </c>
      <c r="D426" t="str">
        <f>IF(B426&lt;&gt;"",VLOOKUP(B426,Deelnemers2026!$B$2:$F$345,3,FALSE),"")</f>
        <v/>
      </c>
      <c r="E426" s="6" t="str">
        <f>IF(B426&lt;&gt;"",VLOOKUP(B426,Deelnemers2026!$B$2:$F$345,4,FALSE),"")</f>
        <v/>
      </c>
      <c r="F426" t="str">
        <f>IF(B426&lt;&gt;"",VLOOKUP(B426,Deelnemers2026!$B$2:$F$345,5,FALSE),"")</f>
        <v/>
      </c>
    </row>
    <row r="427" spans="3:6" x14ac:dyDescent="0.25">
      <c r="C427" t="str">
        <f>IF(B427&lt;&gt;"",VLOOKUP(B427,Deelnemers2026!$B$2:$E$345,2,FALSE),"")</f>
        <v/>
      </c>
      <c r="D427" t="str">
        <f>IF(B427&lt;&gt;"",VLOOKUP(B427,Deelnemers2026!$B$2:$F$345,3,FALSE),"")</f>
        <v/>
      </c>
      <c r="E427" s="6" t="str">
        <f>IF(B427&lt;&gt;"",VLOOKUP(B427,Deelnemers2026!$B$2:$F$345,4,FALSE),"")</f>
        <v/>
      </c>
      <c r="F427" t="str">
        <f>IF(B427&lt;&gt;"",VLOOKUP(B427,Deelnemers2026!$B$2:$F$345,5,FALSE),"")</f>
        <v/>
      </c>
    </row>
    <row r="428" spans="3:6" x14ac:dyDescent="0.25">
      <c r="C428" t="str">
        <f>IF(B428&lt;&gt;"",VLOOKUP(B428,Deelnemers2026!$B$2:$E$345,2,FALSE),"")</f>
        <v/>
      </c>
      <c r="D428" t="str">
        <f>IF(B428&lt;&gt;"",VLOOKUP(B428,Deelnemers2026!$B$2:$F$345,3,FALSE),"")</f>
        <v/>
      </c>
      <c r="E428" s="6" t="str">
        <f>IF(B428&lt;&gt;"",VLOOKUP(B428,Deelnemers2026!$B$2:$F$345,4,FALSE),"")</f>
        <v/>
      </c>
      <c r="F428" t="str">
        <f>IF(B428&lt;&gt;"",VLOOKUP(B428,Deelnemers2026!$B$2:$F$345,5,FALSE),"")</f>
        <v/>
      </c>
    </row>
    <row r="429" spans="3:6" x14ac:dyDescent="0.25">
      <c r="C429" t="str">
        <f>IF(B429&lt;&gt;"",VLOOKUP(B429,Deelnemers2026!$B$2:$E$345,2,FALSE),"")</f>
        <v/>
      </c>
      <c r="D429" t="str">
        <f>IF(B429&lt;&gt;"",VLOOKUP(B429,Deelnemers2026!$B$2:$F$345,3,FALSE),"")</f>
        <v/>
      </c>
      <c r="E429" s="6" t="str">
        <f>IF(B429&lt;&gt;"",VLOOKUP(B429,Deelnemers2026!$B$2:$F$345,4,FALSE),"")</f>
        <v/>
      </c>
      <c r="F429" t="str">
        <f>IF(B429&lt;&gt;"",VLOOKUP(B429,Deelnemers2026!$B$2:$F$345,5,FALSE),"")</f>
        <v/>
      </c>
    </row>
    <row r="430" spans="3:6" x14ac:dyDescent="0.25">
      <c r="C430" t="str">
        <f>IF(B430&lt;&gt;"",VLOOKUP(B430,Deelnemers2026!$B$2:$E$345,2,FALSE),"")</f>
        <v/>
      </c>
      <c r="D430" t="str">
        <f>IF(B430&lt;&gt;"",VLOOKUP(B430,Deelnemers2026!$B$2:$F$345,3,FALSE),"")</f>
        <v/>
      </c>
      <c r="E430" s="6" t="str">
        <f>IF(B430&lt;&gt;"",VLOOKUP(B430,Deelnemers2026!$B$2:$F$345,4,FALSE),"")</f>
        <v/>
      </c>
      <c r="F430" t="str">
        <f>IF(B430&lt;&gt;"",VLOOKUP(B430,Deelnemers2026!$B$2:$F$345,5,FALSE),"")</f>
        <v/>
      </c>
    </row>
    <row r="431" spans="3:6" x14ac:dyDescent="0.25">
      <c r="C431" t="str">
        <f>IF(B431&lt;&gt;"",VLOOKUP(B431,Deelnemers2026!$B$2:$E$345,2,FALSE),"")</f>
        <v/>
      </c>
      <c r="D431" t="str">
        <f>IF(B431&lt;&gt;"",VLOOKUP(B431,Deelnemers2026!$B$2:$F$345,3,FALSE),"")</f>
        <v/>
      </c>
      <c r="E431" s="6" t="str">
        <f>IF(B431&lt;&gt;"",VLOOKUP(B431,Deelnemers2026!$B$2:$F$345,4,FALSE),"")</f>
        <v/>
      </c>
      <c r="F431" t="str">
        <f>IF(B431&lt;&gt;"",VLOOKUP(B431,Deelnemers2026!$B$2:$F$345,5,FALSE),"")</f>
        <v/>
      </c>
    </row>
    <row r="432" spans="3:6" x14ac:dyDescent="0.25">
      <c r="C432" t="str">
        <f>IF(B432&lt;&gt;"",VLOOKUP(B432,Deelnemers2026!$B$2:$E$345,2,FALSE),"")</f>
        <v/>
      </c>
      <c r="D432" t="str">
        <f>IF(B432&lt;&gt;"",VLOOKUP(B432,Deelnemers2026!$B$2:$F$345,3,FALSE),"")</f>
        <v/>
      </c>
      <c r="E432" s="6" t="str">
        <f>IF(B432&lt;&gt;"",VLOOKUP(B432,Deelnemers2026!$B$2:$F$345,4,FALSE),"")</f>
        <v/>
      </c>
      <c r="F432" t="str">
        <f>IF(B432&lt;&gt;"",VLOOKUP(B432,Deelnemers2026!$B$2:$F$345,5,FALSE),"")</f>
        <v/>
      </c>
    </row>
    <row r="433" spans="3:6" x14ac:dyDescent="0.25">
      <c r="C433" t="str">
        <f>IF(B433&lt;&gt;"",VLOOKUP(B433,Deelnemers2026!$B$2:$E$345,2,FALSE),"")</f>
        <v/>
      </c>
      <c r="D433" t="str">
        <f>IF(B433&lt;&gt;"",VLOOKUP(B433,Deelnemers2026!$B$2:$F$345,3,FALSE),"")</f>
        <v/>
      </c>
      <c r="E433" s="6" t="str">
        <f>IF(B433&lt;&gt;"",VLOOKUP(B433,Deelnemers2026!$B$2:$F$345,4,FALSE),"")</f>
        <v/>
      </c>
      <c r="F433" t="str">
        <f>IF(B433&lt;&gt;"",VLOOKUP(B433,Deelnemers2026!$B$2:$F$345,5,FALSE),"")</f>
        <v/>
      </c>
    </row>
    <row r="434" spans="3:6" x14ac:dyDescent="0.25">
      <c r="C434" t="str">
        <f>IF(B434&lt;&gt;"",VLOOKUP(B434,Deelnemers2026!$B$2:$E$345,2,FALSE),"")</f>
        <v/>
      </c>
      <c r="D434" t="str">
        <f>IF(B434&lt;&gt;"",VLOOKUP(B434,Deelnemers2026!$B$2:$F$345,3,FALSE),"")</f>
        <v/>
      </c>
      <c r="E434" s="6" t="str">
        <f>IF(B434&lt;&gt;"",VLOOKUP(B434,Deelnemers2026!$B$2:$F$345,4,FALSE),"")</f>
        <v/>
      </c>
      <c r="F434" t="str">
        <f>IF(B434&lt;&gt;"",VLOOKUP(B434,Deelnemers2026!$B$2:$F$345,5,FALSE),"")</f>
        <v/>
      </c>
    </row>
    <row r="435" spans="3:6" x14ac:dyDescent="0.25">
      <c r="C435" t="str">
        <f>IF(B435&lt;&gt;"",VLOOKUP(B435,Deelnemers2026!$B$2:$E$345,2,FALSE),"")</f>
        <v/>
      </c>
      <c r="D435" t="str">
        <f>IF(B435&lt;&gt;"",VLOOKUP(B435,Deelnemers2026!$B$2:$F$345,3,FALSE),"")</f>
        <v/>
      </c>
      <c r="E435" s="6" t="str">
        <f>IF(B435&lt;&gt;"",VLOOKUP(B435,Deelnemers2026!$B$2:$F$345,4,FALSE),"")</f>
        <v/>
      </c>
      <c r="F435" t="str">
        <f>IF(B435&lt;&gt;"",VLOOKUP(B435,Deelnemers2026!$B$2:$F$345,5,FALSE),"")</f>
        <v/>
      </c>
    </row>
    <row r="436" spans="3:6" x14ac:dyDescent="0.25">
      <c r="C436" t="str">
        <f>IF(B436&lt;&gt;"",VLOOKUP(B436,Deelnemers2026!$B$2:$E$345,2,FALSE),"")</f>
        <v/>
      </c>
      <c r="D436" t="str">
        <f>IF(B436&lt;&gt;"",VLOOKUP(B436,Deelnemers2026!$B$2:$F$345,3,FALSE),"")</f>
        <v/>
      </c>
      <c r="E436" s="6" t="str">
        <f>IF(B436&lt;&gt;"",VLOOKUP(B436,Deelnemers2026!$B$2:$F$345,4,FALSE),"")</f>
        <v/>
      </c>
      <c r="F436" t="str">
        <f>IF(B436&lt;&gt;"",VLOOKUP(B436,Deelnemers2026!$B$2:$F$345,5,FALSE),"")</f>
        <v/>
      </c>
    </row>
    <row r="437" spans="3:6" x14ac:dyDescent="0.25">
      <c r="C437" t="str">
        <f>IF(B437&lt;&gt;"",VLOOKUP(B437,Deelnemers2026!$B$2:$E$345,2,FALSE),"")</f>
        <v/>
      </c>
      <c r="D437" t="str">
        <f>IF(B437&lt;&gt;"",VLOOKUP(B437,Deelnemers2026!$B$2:$F$345,3,FALSE),"")</f>
        <v/>
      </c>
      <c r="E437" s="6" t="str">
        <f>IF(B437&lt;&gt;"",VLOOKUP(B437,Deelnemers2026!$B$2:$F$345,4,FALSE),"")</f>
        <v/>
      </c>
      <c r="F437" t="str">
        <f>IF(B437&lt;&gt;"",VLOOKUP(B437,Deelnemers2026!$B$2:$F$345,5,FALSE),"")</f>
        <v/>
      </c>
    </row>
    <row r="438" spans="3:6" x14ac:dyDescent="0.25">
      <c r="C438" t="str">
        <f>IF(B438&lt;&gt;"",VLOOKUP(B438,Deelnemers2026!$B$2:$E$345,2,FALSE),"")</f>
        <v/>
      </c>
      <c r="D438" t="str">
        <f>IF(B438&lt;&gt;"",VLOOKUP(B438,Deelnemers2026!$B$2:$F$345,3,FALSE),"")</f>
        <v/>
      </c>
      <c r="E438" s="6" t="str">
        <f>IF(B438&lt;&gt;"",VLOOKUP(B438,Deelnemers2026!$B$2:$F$345,4,FALSE),"")</f>
        <v/>
      </c>
      <c r="F438" t="str">
        <f>IF(B438&lt;&gt;"",VLOOKUP(B438,Deelnemers2026!$B$2:$F$345,5,FALSE),"")</f>
        <v/>
      </c>
    </row>
    <row r="439" spans="3:6" x14ac:dyDescent="0.25">
      <c r="C439" t="str">
        <f>IF(B439&lt;&gt;"",VLOOKUP(B439,Deelnemers2026!$B$2:$E$345,2,FALSE),"")</f>
        <v/>
      </c>
      <c r="D439" t="str">
        <f>IF(B439&lt;&gt;"",VLOOKUP(B439,Deelnemers2026!$B$2:$F$345,3,FALSE),"")</f>
        <v/>
      </c>
      <c r="E439" s="6" t="str">
        <f>IF(B439&lt;&gt;"",VLOOKUP(B439,Deelnemers2026!$B$2:$F$345,4,FALSE),"")</f>
        <v/>
      </c>
      <c r="F439" t="str">
        <f>IF(B439&lt;&gt;"",VLOOKUP(B439,Deelnemers2026!$B$2:$F$345,5,FALSE),"")</f>
        <v/>
      </c>
    </row>
    <row r="440" spans="3:6" x14ac:dyDescent="0.25">
      <c r="C440" t="str">
        <f>IF(B440&lt;&gt;"",VLOOKUP(B440,Deelnemers2026!$B$2:$E$345,2,FALSE),"")</f>
        <v/>
      </c>
      <c r="D440" t="str">
        <f>IF(B440&lt;&gt;"",VLOOKUP(B440,Deelnemers2026!$B$2:$F$345,3,FALSE),"")</f>
        <v/>
      </c>
      <c r="E440" s="6" t="str">
        <f>IF(B440&lt;&gt;"",VLOOKUP(B440,Deelnemers2026!$B$2:$F$345,4,FALSE),"")</f>
        <v/>
      </c>
      <c r="F440" t="str">
        <f>IF(B440&lt;&gt;"",VLOOKUP(B440,Deelnemers2026!$B$2:$F$345,5,FALSE),"")</f>
        <v/>
      </c>
    </row>
    <row r="441" spans="3:6" x14ac:dyDescent="0.25">
      <c r="C441" t="str">
        <f>IF(B441&lt;&gt;"",VLOOKUP(B441,Deelnemers2026!$B$2:$E$345,2,FALSE),"")</f>
        <v/>
      </c>
      <c r="D441" t="str">
        <f>IF(B441&lt;&gt;"",VLOOKUP(B441,Deelnemers2026!$B$2:$F$345,3,FALSE),"")</f>
        <v/>
      </c>
      <c r="E441" s="6" t="str">
        <f>IF(B441&lt;&gt;"",VLOOKUP(B441,Deelnemers2026!$B$2:$F$345,4,FALSE),"")</f>
        <v/>
      </c>
      <c r="F441" t="str">
        <f>IF(B441&lt;&gt;"",VLOOKUP(B441,Deelnemers2026!$B$2:$F$345,5,FALSE),"")</f>
        <v/>
      </c>
    </row>
    <row r="442" spans="3:6" x14ac:dyDescent="0.25">
      <c r="C442" t="str">
        <f>IF(B442&lt;&gt;"",VLOOKUP(B442,Deelnemers2026!$B$2:$E$345,2,FALSE),"")</f>
        <v/>
      </c>
      <c r="D442" t="str">
        <f>IF(B442&lt;&gt;"",VLOOKUP(B442,Deelnemers2026!$B$2:$F$345,3,FALSE),"")</f>
        <v/>
      </c>
      <c r="E442" s="6" t="str">
        <f>IF(B442&lt;&gt;"",VLOOKUP(B442,Deelnemers2026!$B$2:$F$345,4,FALSE),"")</f>
        <v/>
      </c>
      <c r="F442" t="str">
        <f>IF(B442&lt;&gt;"",VLOOKUP(B442,Deelnemers2026!$B$2:$F$345,5,FALSE),"")</f>
        <v/>
      </c>
    </row>
    <row r="443" spans="3:6" x14ac:dyDescent="0.25">
      <c r="C443" t="str">
        <f>IF(B443&lt;&gt;"",VLOOKUP(B443,Deelnemers2026!$B$2:$E$345,2,FALSE),"")</f>
        <v/>
      </c>
      <c r="D443" t="str">
        <f>IF(B443&lt;&gt;"",VLOOKUP(B443,Deelnemers2026!$B$2:$F$345,3,FALSE),"")</f>
        <v/>
      </c>
      <c r="E443" s="6" t="str">
        <f>IF(B443&lt;&gt;"",VLOOKUP(B443,Deelnemers2026!$B$2:$F$345,4,FALSE),"")</f>
        <v/>
      </c>
      <c r="F443" t="str">
        <f>IF(B443&lt;&gt;"",VLOOKUP(B443,Deelnemers2026!$B$2:$F$345,5,FALSE),"")</f>
        <v/>
      </c>
    </row>
    <row r="444" spans="3:6" x14ac:dyDescent="0.25">
      <c r="C444" t="str">
        <f>IF(B444&lt;&gt;"",VLOOKUP(B444,Deelnemers2026!$B$2:$E$345,2,FALSE),"")</f>
        <v/>
      </c>
      <c r="D444" t="str">
        <f>IF(B444&lt;&gt;"",VLOOKUP(B444,Deelnemers2026!$B$2:$F$345,3,FALSE),"")</f>
        <v/>
      </c>
      <c r="E444" s="6" t="str">
        <f>IF(B444&lt;&gt;"",VLOOKUP(B444,Deelnemers2026!$B$2:$F$345,4,FALSE),"")</f>
        <v/>
      </c>
      <c r="F444" t="str">
        <f>IF(B444&lt;&gt;"",VLOOKUP(B444,Deelnemers2026!$B$2:$F$345,5,FALSE),"")</f>
        <v/>
      </c>
    </row>
    <row r="445" spans="3:6" x14ac:dyDescent="0.25">
      <c r="C445" t="str">
        <f>IF(B445&lt;&gt;"",VLOOKUP(B445,Deelnemers2026!$B$2:$E$345,2,FALSE),"")</f>
        <v/>
      </c>
      <c r="D445" t="str">
        <f>IF(B445&lt;&gt;"",VLOOKUP(B445,Deelnemers2026!$B$2:$F$345,3,FALSE),"")</f>
        <v/>
      </c>
      <c r="E445" s="6" t="str">
        <f>IF(B445&lt;&gt;"",VLOOKUP(B445,Deelnemers2026!$B$2:$F$345,4,FALSE),"")</f>
        <v/>
      </c>
      <c r="F445" t="str">
        <f>IF(B445&lt;&gt;"",VLOOKUP(B445,Deelnemers2026!$B$2:$F$345,5,FALSE),"")</f>
        <v/>
      </c>
    </row>
    <row r="446" spans="3:6" x14ac:dyDescent="0.25">
      <c r="C446" t="str">
        <f>IF(B446&lt;&gt;"",VLOOKUP(B446,Deelnemers2026!$B$2:$E$345,2,FALSE),"")</f>
        <v/>
      </c>
      <c r="D446" t="str">
        <f>IF(B446&lt;&gt;"",VLOOKUP(B446,Deelnemers2026!$B$2:$F$345,3,FALSE),"")</f>
        <v/>
      </c>
      <c r="E446" s="6" t="str">
        <f>IF(B446&lt;&gt;"",VLOOKUP(B446,Deelnemers2026!$B$2:$F$345,4,FALSE),"")</f>
        <v/>
      </c>
      <c r="F446" t="str">
        <f>IF(B446&lt;&gt;"",VLOOKUP(B446,Deelnemers2026!$B$2:$F$345,5,FALSE),"")</f>
        <v/>
      </c>
    </row>
    <row r="447" spans="3:6" x14ac:dyDescent="0.25">
      <c r="C447" t="str">
        <f>IF(B447&lt;&gt;"",VLOOKUP(B447,Deelnemers2026!$B$2:$E$345,2,FALSE),"")</f>
        <v/>
      </c>
      <c r="D447" t="str">
        <f>IF(B447&lt;&gt;"",VLOOKUP(B447,Deelnemers2026!$B$2:$F$345,3,FALSE),"")</f>
        <v/>
      </c>
      <c r="E447" s="6" t="str">
        <f>IF(B447&lt;&gt;"",VLOOKUP(B447,Deelnemers2026!$B$2:$F$345,4,FALSE),"")</f>
        <v/>
      </c>
      <c r="F447" t="str">
        <f>IF(B447&lt;&gt;"",VLOOKUP(B447,Deelnemers2026!$B$2:$F$345,5,FALSE),"")</f>
        <v/>
      </c>
    </row>
    <row r="448" spans="3:6" x14ac:dyDescent="0.25">
      <c r="C448" t="str">
        <f>IF(B448&lt;&gt;"",VLOOKUP(B448,Deelnemers2026!$B$2:$E$345,2,FALSE),"")</f>
        <v/>
      </c>
      <c r="D448" t="str">
        <f>IF(B448&lt;&gt;"",VLOOKUP(B448,Deelnemers2026!$B$2:$F$345,3,FALSE),"")</f>
        <v/>
      </c>
      <c r="E448" s="6" t="str">
        <f>IF(B448&lt;&gt;"",VLOOKUP(B448,Deelnemers2026!$B$2:$F$345,4,FALSE),"")</f>
        <v/>
      </c>
      <c r="F448" t="str">
        <f>IF(B448&lt;&gt;"",VLOOKUP(B448,Deelnemers2026!$B$2:$F$345,5,FALSE),"")</f>
        <v/>
      </c>
    </row>
    <row r="449" spans="3:6" x14ac:dyDescent="0.25">
      <c r="C449" t="str">
        <f>IF(B449&lt;&gt;"",VLOOKUP(B449,Deelnemers2026!$B$2:$E$345,2,FALSE),"")</f>
        <v/>
      </c>
      <c r="D449" t="str">
        <f>IF(B449&lt;&gt;"",VLOOKUP(B449,Deelnemers2026!$B$2:$F$345,3,FALSE),"")</f>
        <v/>
      </c>
      <c r="E449" s="6" t="str">
        <f>IF(B449&lt;&gt;"",VLOOKUP(B449,Deelnemers2026!$B$2:$F$345,4,FALSE),"")</f>
        <v/>
      </c>
      <c r="F449" t="str">
        <f>IF(B449&lt;&gt;"",VLOOKUP(B449,Deelnemers2026!$B$2:$F$345,5,FALSE),"")</f>
        <v/>
      </c>
    </row>
    <row r="450" spans="3:6" x14ac:dyDescent="0.25">
      <c r="C450" t="str">
        <f>IF(B450&lt;&gt;"",VLOOKUP(B450,Deelnemers2026!$B$2:$E$345,2,FALSE),"")</f>
        <v/>
      </c>
      <c r="D450" t="str">
        <f>IF(B450&lt;&gt;"",VLOOKUP(B450,Deelnemers2026!$B$2:$F$345,3,FALSE),"")</f>
        <v/>
      </c>
      <c r="E450" s="6" t="str">
        <f>IF(B450&lt;&gt;"",VLOOKUP(B450,Deelnemers2026!$B$2:$F$345,4,FALSE),"")</f>
        <v/>
      </c>
      <c r="F450" t="str">
        <f>IF(B450&lt;&gt;"",VLOOKUP(B450,Deelnemers2026!$B$2:$F$345,5,FALSE),"")</f>
        <v/>
      </c>
    </row>
    <row r="451" spans="3:6" x14ac:dyDescent="0.25">
      <c r="C451" t="str">
        <f>IF(B451&lt;&gt;"",VLOOKUP(B451,Deelnemers2026!$B$2:$E$345,2,FALSE),"")</f>
        <v/>
      </c>
      <c r="D451" t="str">
        <f>IF(B451&lt;&gt;"",VLOOKUP(B451,Deelnemers2026!$B$2:$F$345,3,FALSE),"")</f>
        <v/>
      </c>
      <c r="E451" s="6" t="str">
        <f>IF(B451&lt;&gt;"",VLOOKUP(B451,Deelnemers2026!$B$2:$F$345,4,FALSE),"")</f>
        <v/>
      </c>
      <c r="F451" t="str">
        <f>IF(B451&lt;&gt;"",VLOOKUP(B451,Deelnemers2026!$B$2:$F$345,5,FALSE),"")</f>
        <v/>
      </c>
    </row>
    <row r="452" spans="3:6" x14ac:dyDescent="0.25">
      <c r="C452" t="str">
        <f>IF(B452&lt;&gt;"",VLOOKUP(B452,Deelnemers2026!$B$2:$E$345,2,FALSE),"")</f>
        <v/>
      </c>
      <c r="D452" t="str">
        <f>IF(B452&lt;&gt;"",VLOOKUP(B452,Deelnemers2026!$B$2:$F$345,3,FALSE),"")</f>
        <v/>
      </c>
      <c r="E452" s="6" t="str">
        <f>IF(B452&lt;&gt;"",VLOOKUP(B452,Deelnemers2026!$B$2:$F$345,4,FALSE),"")</f>
        <v/>
      </c>
      <c r="F452" t="str">
        <f>IF(B452&lt;&gt;"",VLOOKUP(B452,Deelnemers2026!$B$2:$F$345,5,FALSE),"")</f>
        <v/>
      </c>
    </row>
    <row r="453" spans="3:6" x14ac:dyDescent="0.25">
      <c r="C453" t="str">
        <f>IF(B453&lt;&gt;"",VLOOKUP(B453,Deelnemers2026!$B$2:$E$345,2,FALSE),"")</f>
        <v/>
      </c>
      <c r="D453" t="str">
        <f>IF(B453&lt;&gt;"",VLOOKUP(B453,Deelnemers2026!$B$2:$F$345,3,FALSE),"")</f>
        <v/>
      </c>
      <c r="E453" s="6" t="str">
        <f>IF(B453&lt;&gt;"",VLOOKUP(B453,Deelnemers2026!$B$2:$F$345,4,FALSE),"")</f>
        <v/>
      </c>
      <c r="F453" t="str">
        <f>IF(B453&lt;&gt;"",VLOOKUP(B453,Deelnemers2026!$B$2:$F$345,5,FALSE),"")</f>
        <v/>
      </c>
    </row>
    <row r="454" spans="3:6" x14ac:dyDescent="0.25">
      <c r="C454" t="str">
        <f>IF(B454&lt;&gt;"",VLOOKUP(B454,Deelnemers2026!$B$2:$E$345,2,FALSE),"")</f>
        <v/>
      </c>
      <c r="D454" t="str">
        <f>IF(B454&lt;&gt;"",VLOOKUP(B454,Deelnemers2026!$B$2:$F$345,3,FALSE),"")</f>
        <v/>
      </c>
      <c r="E454" s="6" t="str">
        <f>IF(B454&lt;&gt;"",VLOOKUP(B454,Deelnemers2026!$B$2:$F$345,4,FALSE),"")</f>
        <v/>
      </c>
      <c r="F454" t="str">
        <f>IF(B454&lt;&gt;"",VLOOKUP(B454,Deelnemers2026!$B$2:$F$345,5,FALSE),"")</f>
        <v/>
      </c>
    </row>
    <row r="455" spans="3:6" x14ac:dyDescent="0.25">
      <c r="C455" t="str">
        <f>IF(B455&lt;&gt;"",VLOOKUP(B455,Deelnemers2026!$B$2:$E$345,2,FALSE),"")</f>
        <v/>
      </c>
      <c r="D455" t="str">
        <f>IF(B455&lt;&gt;"",VLOOKUP(B455,Deelnemers2026!$B$2:$F$345,3,FALSE),"")</f>
        <v/>
      </c>
      <c r="E455" s="6" t="str">
        <f>IF(B455&lt;&gt;"",VLOOKUP(B455,Deelnemers2026!$B$2:$F$345,4,FALSE),"")</f>
        <v/>
      </c>
      <c r="F455" t="str">
        <f>IF(B455&lt;&gt;"",VLOOKUP(B455,Deelnemers2026!$B$2:$F$345,5,FALSE),"")</f>
        <v/>
      </c>
    </row>
    <row r="456" spans="3:6" x14ac:dyDescent="0.25">
      <c r="C456" t="str">
        <f>IF(B456&lt;&gt;"",VLOOKUP(B456,Deelnemers2026!$B$2:$E$345,2,FALSE),"")</f>
        <v/>
      </c>
      <c r="D456" t="str">
        <f>IF(B456&lt;&gt;"",VLOOKUP(B456,Deelnemers2026!$B$2:$F$345,3,FALSE),"")</f>
        <v/>
      </c>
      <c r="E456" s="6" t="str">
        <f>IF(B456&lt;&gt;"",VLOOKUP(B456,Deelnemers2026!$B$2:$F$345,4,FALSE),"")</f>
        <v/>
      </c>
      <c r="F456" t="str">
        <f>IF(B456&lt;&gt;"",VLOOKUP(B456,Deelnemers2026!$B$2:$F$345,5,FALSE),"")</f>
        <v/>
      </c>
    </row>
    <row r="457" spans="3:6" x14ac:dyDescent="0.25">
      <c r="C457" t="str">
        <f>IF(B457&lt;&gt;"",VLOOKUP(B457,Deelnemers2026!$B$2:$E$345,2,FALSE),"")</f>
        <v/>
      </c>
      <c r="D457" t="str">
        <f>IF(B457&lt;&gt;"",VLOOKUP(B457,Deelnemers2026!$B$2:$F$345,3,FALSE),"")</f>
        <v/>
      </c>
      <c r="E457" s="6" t="str">
        <f>IF(B457&lt;&gt;"",VLOOKUP(B457,Deelnemers2026!$B$2:$F$345,4,FALSE),"")</f>
        <v/>
      </c>
      <c r="F457" t="str">
        <f>IF(B457&lt;&gt;"",VLOOKUP(B457,Deelnemers2026!$B$2:$F$345,5,FALSE),"")</f>
        <v/>
      </c>
    </row>
    <row r="458" spans="3:6" x14ac:dyDescent="0.25">
      <c r="C458" t="str">
        <f>IF(B458&lt;&gt;"",VLOOKUP(B458,Deelnemers2026!$B$2:$E$345,2,FALSE),"")</f>
        <v/>
      </c>
      <c r="D458" t="str">
        <f>IF(B458&lt;&gt;"",VLOOKUP(B458,Deelnemers2026!$B$2:$F$345,3,FALSE),"")</f>
        <v/>
      </c>
      <c r="E458" s="6" t="str">
        <f>IF(B458&lt;&gt;"",VLOOKUP(B458,Deelnemers2026!$B$2:$F$345,4,FALSE),"")</f>
        <v/>
      </c>
      <c r="F458" t="str">
        <f>IF(B458&lt;&gt;"",VLOOKUP(B458,Deelnemers2026!$B$2:$F$345,5,FALSE),"")</f>
        <v/>
      </c>
    </row>
    <row r="459" spans="3:6" x14ac:dyDescent="0.25">
      <c r="C459" t="str">
        <f>IF(B459&lt;&gt;"",VLOOKUP(B459,Deelnemers2026!$B$2:$E$345,2,FALSE),"")</f>
        <v/>
      </c>
      <c r="D459" t="str">
        <f>IF(B459&lt;&gt;"",VLOOKUP(B459,Deelnemers2026!$B$2:$F$345,3,FALSE),"")</f>
        <v/>
      </c>
      <c r="E459" s="6" t="str">
        <f>IF(B459&lt;&gt;"",VLOOKUP(B459,Deelnemers2026!$B$2:$F$345,4,FALSE),"")</f>
        <v/>
      </c>
      <c r="F459" t="str">
        <f>IF(B459&lt;&gt;"",VLOOKUP(B459,Deelnemers2026!$B$2:$F$345,5,FALSE),"")</f>
        <v/>
      </c>
    </row>
    <row r="460" spans="3:6" x14ac:dyDescent="0.25">
      <c r="C460" t="str">
        <f>IF(B460&lt;&gt;"",VLOOKUP(B460,Deelnemers2026!$B$2:$E$345,2,FALSE),"")</f>
        <v/>
      </c>
      <c r="D460" t="str">
        <f>IF(B460&lt;&gt;"",VLOOKUP(B460,Deelnemers2026!$B$2:$F$345,3,FALSE),"")</f>
        <v/>
      </c>
      <c r="E460" s="6" t="str">
        <f>IF(B460&lt;&gt;"",VLOOKUP(B460,Deelnemers2026!$B$2:$F$345,4,FALSE),"")</f>
        <v/>
      </c>
      <c r="F460" t="str">
        <f>IF(B460&lt;&gt;"",VLOOKUP(B460,Deelnemers2026!$B$2:$F$345,5,FALSE),"")</f>
        <v/>
      </c>
    </row>
    <row r="461" spans="3:6" x14ac:dyDescent="0.25">
      <c r="C461" t="str">
        <f>IF(B461&lt;&gt;"",VLOOKUP(B461,Deelnemers2026!$B$2:$E$345,2,FALSE),"")</f>
        <v/>
      </c>
      <c r="D461" t="str">
        <f>IF(B461&lt;&gt;"",VLOOKUP(B461,Deelnemers2026!$B$2:$F$345,3,FALSE),"")</f>
        <v/>
      </c>
      <c r="E461" s="6" t="str">
        <f>IF(B461&lt;&gt;"",VLOOKUP(B461,Deelnemers2026!$B$2:$F$345,4,FALSE),"")</f>
        <v/>
      </c>
      <c r="F461" t="str">
        <f>IF(B461&lt;&gt;"",VLOOKUP(B461,Deelnemers2026!$B$2:$F$345,5,FALSE),"")</f>
        <v/>
      </c>
    </row>
    <row r="462" spans="3:6" x14ac:dyDescent="0.25">
      <c r="C462" t="str">
        <f>IF(B462&lt;&gt;"",VLOOKUP(B462,Deelnemers2026!$B$2:$E$345,2,FALSE),"")</f>
        <v/>
      </c>
      <c r="D462" t="str">
        <f>IF(B462&lt;&gt;"",VLOOKUP(B462,Deelnemers2026!$B$2:$F$345,3,FALSE),"")</f>
        <v/>
      </c>
      <c r="E462" s="6" t="str">
        <f>IF(B462&lt;&gt;"",VLOOKUP(B462,Deelnemers2026!$B$2:$F$345,4,FALSE),"")</f>
        <v/>
      </c>
      <c r="F462" t="str">
        <f>IF(B462&lt;&gt;"",VLOOKUP(B462,Deelnemers2026!$B$2:$F$345,5,FALSE),"")</f>
        <v/>
      </c>
    </row>
    <row r="463" spans="3:6" x14ac:dyDescent="0.25">
      <c r="C463" t="str">
        <f>IF(B463&lt;&gt;"",VLOOKUP(B463,Deelnemers2026!$B$2:$E$345,2,FALSE),"")</f>
        <v/>
      </c>
      <c r="D463" t="str">
        <f>IF(B463&lt;&gt;"",VLOOKUP(B463,Deelnemers2026!$B$2:$F$345,3,FALSE),"")</f>
        <v/>
      </c>
      <c r="E463" s="6" t="str">
        <f>IF(B463&lt;&gt;"",VLOOKUP(B463,Deelnemers2026!$B$2:$F$345,4,FALSE),"")</f>
        <v/>
      </c>
      <c r="F463" t="str">
        <f>IF(B463&lt;&gt;"",VLOOKUP(B463,Deelnemers2026!$B$2:$F$345,5,FALSE),"")</f>
        <v/>
      </c>
    </row>
    <row r="464" spans="3:6" x14ac:dyDescent="0.25">
      <c r="C464" t="str">
        <f>IF(B464&lt;&gt;"",VLOOKUP(B464,Deelnemers2026!$B$2:$E$345,2,FALSE),"")</f>
        <v/>
      </c>
      <c r="D464" t="str">
        <f>IF(B464&lt;&gt;"",VLOOKUP(B464,Deelnemers2026!$B$2:$F$345,3,FALSE),"")</f>
        <v/>
      </c>
      <c r="E464" s="6" t="str">
        <f>IF(B464&lt;&gt;"",VLOOKUP(B464,Deelnemers2026!$B$2:$F$345,4,FALSE),"")</f>
        <v/>
      </c>
      <c r="F464" t="str">
        <f>IF(B464&lt;&gt;"",VLOOKUP(B464,Deelnemers2026!$B$2:$F$345,5,FALSE),"")</f>
        <v/>
      </c>
    </row>
    <row r="465" spans="3:6" x14ac:dyDescent="0.25">
      <c r="C465" t="str">
        <f>IF(B465&lt;&gt;"",VLOOKUP(B465,Deelnemers2026!$B$2:$E$345,2,FALSE),"")</f>
        <v/>
      </c>
      <c r="D465" t="str">
        <f>IF(B465&lt;&gt;"",VLOOKUP(B465,Deelnemers2026!$B$2:$F$345,3,FALSE),"")</f>
        <v/>
      </c>
      <c r="E465" s="6" t="str">
        <f>IF(B465&lt;&gt;"",VLOOKUP(B465,Deelnemers2026!$B$2:$F$345,4,FALSE),"")</f>
        <v/>
      </c>
      <c r="F465" t="str">
        <f>IF(B465&lt;&gt;"",VLOOKUP(B465,Deelnemers2026!$B$2:$F$345,5,FALSE),"")</f>
        <v/>
      </c>
    </row>
    <row r="466" spans="3:6" x14ac:dyDescent="0.25">
      <c r="C466" t="str">
        <f>IF(B466&lt;&gt;"",VLOOKUP(B466,Deelnemers2026!$B$2:$E$345,2,FALSE),"")</f>
        <v/>
      </c>
      <c r="D466" t="str">
        <f>IF(B466&lt;&gt;"",VLOOKUP(B466,Deelnemers2026!$B$2:$F$345,3,FALSE),"")</f>
        <v/>
      </c>
      <c r="E466" s="6" t="str">
        <f>IF(B466&lt;&gt;"",VLOOKUP(B466,Deelnemers2026!$B$2:$F$345,4,FALSE),"")</f>
        <v/>
      </c>
      <c r="F466" t="str">
        <f>IF(B466&lt;&gt;"",VLOOKUP(B466,Deelnemers2026!$B$2:$F$345,5,FALSE),"")</f>
        <v/>
      </c>
    </row>
    <row r="467" spans="3:6" x14ac:dyDescent="0.25">
      <c r="C467" t="str">
        <f>IF(B467&lt;&gt;"",VLOOKUP(B467,Deelnemers2026!$B$2:$E$345,2,FALSE),"")</f>
        <v/>
      </c>
      <c r="D467" t="str">
        <f>IF(B467&lt;&gt;"",VLOOKUP(B467,Deelnemers2026!$B$2:$F$345,3,FALSE),"")</f>
        <v/>
      </c>
      <c r="E467" s="6" t="str">
        <f>IF(B467&lt;&gt;"",VLOOKUP(B467,Deelnemers2026!$B$2:$F$345,4,FALSE),"")</f>
        <v/>
      </c>
      <c r="F467" t="str">
        <f>IF(B467&lt;&gt;"",VLOOKUP(B467,Deelnemers2026!$B$2:$F$345,5,FALSE),"")</f>
        <v/>
      </c>
    </row>
    <row r="468" spans="3:6" x14ac:dyDescent="0.25">
      <c r="C468" t="str">
        <f>IF(B468&lt;&gt;"",VLOOKUP(B468,Deelnemers2026!$B$2:$E$345,2,FALSE),"")</f>
        <v/>
      </c>
      <c r="D468" t="str">
        <f>IF(B468&lt;&gt;"",VLOOKUP(B468,Deelnemers2026!$B$2:$F$345,3,FALSE),"")</f>
        <v/>
      </c>
      <c r="E468" s="6" t="str">
        <f>IF(B468&lt;&gt;"",VLOOKUP(B468,Deelnemers2026!$B$2:$F$345,4,FALSE),"")</f>
        <v/>
      </c>
      <c r="F468" t="str">
        <f>IF(B468&lt;&gt;"",VLOOKUP(B468,Deelnemers2026!$B$2:$F$345,5,FALSE),"")</f>
        <v/>
      </c>
    </row>
    <row r="469" spans="3:6" x14ac:dyDescent="0.25">
      <c r="C469" t="str">
        <f>IF(B469&lt;&gt;"",VLOOKUP(B469,Deelnemers2026!$B$2:$E$345,2,FALSE),"")</f>
        <v/>
      </c>
      <c r="D469" t="str">
        <f>IF(B469&lt;&gt;"",VLOOKUP(B469,Deelnemers2026!$B$2:$F$345,3,FALSE),"")</f>
        <v/>
      </c>
      <c r="E469" s="6" t="str">
        <f>IF(B469&lt;&gt;"",VLOOKUP(B469,Deelnemers2026!$B$2:$F$345,4,FALSE),"")</f>
        <v/>
      </c>
      <c r="F469" t="str">
        <f>IF(B469&lt;&gt;"",VLOOKUP(B469,Deelnemers2026!$B$2:$F$345,5,FALSE),"")</f>
        <v/>
      </c>
    </row>
    <row r="470" spans="3:6" x14ac:dyDescent="0.25">
      <c r="C470" t="str">
        <f>IF(B470&lt;&gt;"",VLOOKUP(B470,Deelnemers2026!$B$2:$E$345,2,FALSE),"")</f>
        <v/>
      </c>
      <c r="D470" t="str">
        <f>IF(B470&lt;&gt;"",VLOOKUP(B470,Deelnemers2026!$B$2:$F$345,3,FALSE),"")</f>
        <v/>
      </c>
      <c r="E470" s="6" t="str">
        <f>IF(B470&lt;&gt;"",VLOOKUP(B470,Deelnemers2026!$B$2:$F$345,4,FALSE),"")</f>
        <v/>
      </c>
      <c r="F470" t="str">
        <f>IF(B470&lt;&gt;"",VLOOKUP(B470,Deelnemers2026!$B$2:$F$345,5,FALSE),"")</f>
        <v/>
      </c>
    </row>
    <row r="471" spans="3:6" x14ac:dyDescent="0.25">
      <c r="C471" t="str">
        <f>IF(B471&lt;&gt;"",VLOOKUP(B471,Deelnemers2026!$B$2:$E$345,2,FALSE),"")</f>
        <v/>
      </c>
      <c r="D471" t="str">
        <f>IF(B471&lt;&gt;"",VLOOKUP(B471,Deelnemers2026!$B$2:$F$345,3,FALSE),"")</f>
        <v/>
      </c>
      <c r="E471" s="6" t="str">
        <f>IF(B471&lt;&gt;"",VLOOKUP(B471,Deelnemers2026!$B$2:$F$345,4,FALSE),"")</f>
        <v/>
      </c>
      <c r="F471" t="str">
        <f>IF(B471&lt;&gt;"",VLOOKUP(B471,Deelnemers2026!$B$2:$F$345,5,FALSE),"")</f>
        <v/>
      </c>
    </row>
    <row r="472" spans="3:6" x14ac:dyDescent="0.25">
      <c r="C472" t="str">
        <f>IF(B472&lt;&gt;"",VLOOKUP(B472,Deelnemers2026!$B$2:$E$345,2,FALSE),"")</f>
        <v/>
      </c>
      <c r="D472" t="str">
        <f>IF(B472&lt;&gt;"",VLOOKUP(B472,Deelnemers2026!$B$2:$F$345,3,FALSE),"")</f>
        <v/>
      </c>
      <c r="E472" s="6" t="str">
        <f>IF(B472&lt;&gt;"",VLOOKUP(B472,Deelnemers2026!$B$2:$F$345,4,FALSE),"")</f>
        <v/>
      </c>
      <c r="F472" t="str">
        <f>IF(B472&lt;&gt;"",VLOOKUP(B472,Deelnemers2026!$B$2:$F$345,5,FALSE),"")</f>
        <v/>
      </c>
    </row>
    <row r="473" spans="3:6" x14ac:dyDescent="0.25">
      <c r="C473" t="str">
        <f>IF(B473&lt;&gt;"",VLOOKUP(B473,Deelnemers2026!$B$2:$E$345,2,FALSE),"")</f>
        <v/>
      </c>
      <c r="D473" t="str">
        <f>IF(B473&lt;&gt;"",VLOOKUP(B473,Deelnemers2026!$B$2:$F$345,3,FALSE),"")</f>
        <v/>
      </c>
      <c r="E473" s="6" t="str">
        <f>IF(B473&lt;&gt;"",VLOOKUP(B473,Deelnemers2026!$B$2:$F$345,4,FALSE),"")</f>
        <v/>
      </c>
      <c r="F473" t="str">
        <f>IF(B473&lt;&gt;"",VLOOKUP(B473,Deelnemers2026!$B$2:$F$345,5,FALSE),"")</f>
        <v/>
      </c>
    </row>
    <row r="474" spans="3:6" x14ac:dyDescent="0.25">
      <c r="C474" t="str">
        <f>IF(B474&lt;&gt;"",VLOOKUP(B474,Deelnemers2026!$B$2:$E$345,2,FALSE),"")</f>
        <v/>
      </c>
      <c r="D474" t="str">
        <f>IF(B474&lt;&gt;"",VLOOKUP(B474,Deelnemers2026!$B$2:$F$345,3,FALSE),"")</f>
        <v/>
      </c>
      <c r="E474" s="6" t="str">
        <f>IF(B474&lt;&gt;"",VLOOKUP(B474,Deelnemers2026!$B$2:$F$345,4,FALSE),"")</f>
        <v/>
      </c>
      <c r="F474" t="str">
        <f>IF(B474&lt;&gt;"",VLOOKUP(B474,Deelnemers2026!$B$2:$F$345,5,FALSE),"")</f>
        <v/>
      </c>
    </row>
    <row r="475" spans="3:6" x14ac:dyDescent="0.25">
      <c r="C475" t="str">
        <f>IF(B475&lt;&gt;"",VLOOKUP(B475,Deelnemers2026!$B$2:$E$345,2,FALSE),"")</f>
        <v/>
      </c>
      <c r="D475" t="str">
        <f>IF(B475&lt;&gt;"",VLOOKUP(B475,Deelnemers2026!$B$2:$F$345,3,FALSE),"")</f>
        <v/>
      </c>
      <c r="E475" s="6" t="str">
        <f>IF(B475&lt;&gt;"",VLOOKUP(B475,Deelnemers2026!$B$2:$F$345,4,FALSE),"")</f>
        <v/>
      </c>
      <c r="F475" t="str">
        <f>IF(B475&lt;&gt;"",VLOOKUP(B475,Deelnemers2026!$B$2:$F$345,5,FALSE),"")</f>
        <v/>
      </c>
    </row>
    <row r="476" spans="3:6" x14ac:dyDescent="0.25">
      <c r="C476" t="str">
        <f>IF(B476&lt;&gt;"",VLOOKUP(B476,Deelnemers2026!$B$2:$E$345,2,FALSE),"")</f>
        <v/>
      </c>
      <c r="D476" t="str">
        <f>IF(B476&lt;&gt;"",VLOOKUP(B476,Deelnemers2026!$B$2:$F$345,3,FALSE),"")</f>
        <v/>
      </c>
      <c r="E476" s="6" t="str">
        <f>IF(B476&lt;&gt;"",VLOOKUP(B476,Deelnemers2026!$B$2:$F$345,4,FALSE),"")</f>
        <v/>
      </c>
      <c r="F476" t="str">
        <f>IF(B476&lt;&gt;"",VLOOKUP(B476,Deelnemers2026!$B$2:$F$345,5,FALSE),"")</f>
        <v/>
      </c>
    </row>
    <row r="477" spans="3:6" x14ac:dyDescent="0.25">
      <c r="C477" t="str">
        <f>IF(B477&lt;&gt;"",VLOOKUP(B477,Deelnemers2026!$B$2:$E$345,2,FALSE),"")</f>
        <v/>
      </c>
      <c r="D477" t="str">
        <f>IF(B477&lt;&gt;"",VLOOKUP(B477,Deelnemers2026!$B$2:$F$345,3,FALSE),"")</f>
        <v/>
      </c>
      <c r="E477" s="6" t="str">
        <f>IF(B477&lt;&gt;"",VLOOKUP(B477,Deelnemers2026!$B$2:$F$345,4,FALSE),"")</f>
        <v/>
      </c>
      <c r="F477" t="str">
        <f>IF(B477&lt;&gt;"",VLOOKUP(B477,Deelnemers2026!$B$2:$F$345,5,FALSE),"")</f>
        <v/>
      </c>
    </row>
    <row r="478" spans="3:6" x14ac:dyDescent="0.25">
      <c r="C478" t="str">
        <f>IF(B478&lt;&gt;"",VLOOKUP(B478,Deelnemers2026!$B$2:$E$345,2,FALSE),"")</f>
        <v/>
      </c>
      <c r="D478" t="str">
        <f>IF(B478&lt;&gt;"",VLOOKUP(B478,Deelnemers2026!$B$2:$F$345,3,FALSE),"")</f>
        <v/>
      </c>
      <c r="E478" s="6" t="str">
        <f>IF(B478&lt;&gt;"",VLOOKUP(B478,Deelnemers2026!$B$2:$F$345,4,FALSE),"")</f>
        <v/>
      </c>
      <c r="F478" t="str">
        <f>IF(B478&lt;&gt;"",VLOOKUP(B478,Deelnemers2026!$B$2:$F$345,5,FALSE),"")</f>
        <v/>
      </c>
    </row>
    <row r="479" spans="3:6" x14ac:dyDescent="0.25">
      <c r="C479" t="str">
        <f>IF(B479&lt;&gt;"",VLOOKUP(B479,Deelnemers2026!$B$2:$E$345,2,FALSE),"")</f>
        <v/>
      </c>
      <c r="D479" t="str">
        <f>IF(B479&lt;&gt;"",VLOOKUP(B479,Deelnemers2026!$B$2:$F$345,3,FALSE),"")</f>
        <v/>
      </c>
      <c r="E479" s="6" t="str">
        <f>IF(B479&lt;&gt;"",VLOOKUP(B479,Deelnemers2026!$B$2:$F$345,4,FALSE),"")</f>
        <v/>
      </c>
      <c r="F479" t="str">
        <f>IF(B479&lt;&gt;"",VLOOKUP(B479,Deelnemers2026!$B$2:$F$345,5,FALSE),"")</f>
        <v/>
      </c>
    </row>
    <row r="480" spans="3:6" x14ac:dyDescent="0.25">
      <c r="C480" t="str">
        <f>IF(B480&lt;&gt;"",VLOOKUP(B480,Deelnemers2026!$B$2:$E$345,2,FALSE),"")</f>
        <v/>
      </c>
      <c r="D480" t="str">
        <f>IF(B480&lt;&gt;"",VLOOKUP(B480,Deelnemers2026!$B$2:$F$345,3,FALSE),"")</f>
        <v/>
      </c>
      <c r="E480" s="6" t="str">
        <f>IF(B480&lt;&gt;"",VLOOKUP(B480,Deelnemers2026!$B$2:$F$345,4,FALSE),"")</f>
        <v/>
      </c>
      <c r="F480" t="str">
        <f>IF(B480&lt;&gt;"",VLOOKUP(B480,Deelnemers2026!$B$2:$F$345,5,FALSE),"")</f>
        <v/>
      </c>
    </row>
    <row r="481" spans="3:6" x14ac:dyDescent="0.25">
      <c r="C481" t="str">
        <f>IF(B481&lt;&gt;"",VLOOKUP(B481,Deelnemers2026!$B$2:$E$345,2,FALSE),"")</f>
        <v/>
      </c>
      <c r="D481" t="str">
        <f>IF(B481&lt;&gt;"",VLOOKUP(B481,Deelnemers2026!$B$2:$F$345,3,FALSE),"")</f>
        <v/>
      </c>
      <c r="E481" s="6" t="str">
        <f>IF(B481&lt;&gt;"",VLOOKUP(B481,Deelnemers2026!$B$2:$F$345,4,FALSE),"")</f>
        <v/>
      </c>
      <c r="F481" t="str">
        <f>IF(B481&lt;&gt;"",VLOOKUP(B481,Deelnemers2026!$B$2:$F$345,5,FALSE),"")</f>
        <v/>
      </c>
    </row>
    <row r="482" spans="3:6" x14ac:dyDescent="0.25">
      <c r="C482" t="str">
        <f>IF(B482&lt;&gt;"",VLOOKUP(B482,Deelnemers2026!$B$2:$E$345,2,FALSE),"")</f>
        <v/>
      </c>
      <c r="D482" t="str">
        <f>IF(B482&lt;&gt;"",VLOOKUP(B482,Deelnemers2026!$B$2:$F$345,3,FALSE),"")</f>
        <v/>
      </c>
      <c r="E482" s="6" t="str">
        <f>IF(B482&lt;&gt;"",VLOOKUP(B482,Deelnemers2026!$B$2:$F$345,4,FALSE),"")</f>
        <v/>
      </c>
      <c r="F482" t="str">
        <f>IF(B482&lt;&gt;"",VLOOKUP(B482,Deelnemers2026!$B$2:$F$345,5,FALSE),"")</f>
        <v/>
      </c>
    </row>
    <row r="483" spans="3:6" x14ac:dyDescent="0.25">
      <c r="C483" t="str">
        <f>IF(B483&lt;&gt;"",VLOOKUP(B483,Deelnemers2026!$B$2:$E$345,2,FALSE),"")</f>
        <v/>
      </c>
      <c r="D483" t="str">
        <f>IF(B483&lt;&gt;"",VLOOKUP(B483,Deelnemers2026!$B$2:$F$345,3,FALSE),"")</f>
        <v/>
      </c>
      <c r="E483" s="6" t="str">
        <f>IF(B483&lt;&gt;"",VLOOKUP(B483,Deelnemers2026!$B$2:$F$345,4,FALSE),"")</f>
        <v/>
      </c>
      <c r="F483" t="str">
        <f>IF(B483&lt;&gt;"",VLOOKUP(B483,Deelnemers2026!$B$2:$F$345,5,FALSE),"")</f>
        <v/>
      </c>
    </row>
    <row r="484" spans="3:6" x14ac:dyDescent="0.25">
      <c r="C484" t="str">
        <f>IF(B484&lt;&gt;"",VLOOKUP(B484,Deelnemers2026!$B$2:$E$345,2,FALSE),"")</f>
        <v/>
      </c>
      <c r="D484" t="str">
        <f>IF(B484&lt;&gt;"",VLOOKUP(B484,Deelnemers2026!$B$2:$F$345,3,FALSE),"")</f>
        <v/>
      </c>
      <c r="E484" s="6" t="str">
        <f>IF(B484&lt;&gt;"",VLOOKUP(B484,Deelnemers2026!$B$2:$F$345,4,FALSE),"")</f>
        <v/>
      </c>
      <c r="F484" t="str">
        <f>IF(B484&lt;&gt;"",VLOOKUP(B484,Deelnemers2026!$B$2:$F$345,5,FALSE),"")</f>
        <v/>
      </c>
    </row>
    <row r="485" spans="3:6" x14ac:dyDescent="0.25">
      <c r="C485" t="str">
        <f>IF(B485&lt;&gt;"",VLOOKUP(B485,Deelnemers2026!$B$2:$E$345,2,FALSE),"")</f>
        <v/>
      </c>
      <c r="D485" t="str">
        <f>IF(B485&lt;&gt;"",VLOOKUP(B485,Deelnemers2026!$B$2:$F$345,3,FALSE),"")</f>
        <v/>
      </c>
      <c r="E485" s="6" t="str">
        <f>IF(B485&lt;&gt;"",VLOOKUP(B485,Deelnemers2026!$B$2:$F$345,4,FALSE),"")</f>
        <v/>
      </c>
      <c r="F485" t="str">
        <f>IF(B485&lt;&gt;"",VLOOKUP(B485,Deelnemers2026!$B$2:$F$345,5,FALSE),"")</f>
        <v/>
      </c>
    </row>
    <row r="486" spans="3:6" x14ac:dyDescent="0.25">
      <c r="C486" t="str">
        <f>IF(B486&lt;&gt;"",VLOOKUP(B486,Deelnemers2026!$B$2:$E$345,2,FALSE),"")</f>
        <v/>
      </c>
      <c r="D486" t="str">
        <f>IF(B486&lt;&gt;"",VLOOKUP(B486,Deelnemers2026!$B$2:$F$345,3,FALSE),"")</f>
        <v/>
      </c>
      <c r="E486" s="6" t="str">
        <f>IF(B486&lt;&gt;"",VLOOKUP(B486,Deelnemers2026!$B$2:$F$345,4,FALSE),"")</f>
        <v/>
      </c>
      <c r="F486" t="str">
        <f>IF(B486&lt;&gt;"",VLOOKUP(B486,Deelnemers2026!$B$2:$F$345,5,FALSE),"")</f>
        <v/>
      </c>
    </row>
    <row r="487" spans="3:6" x14ac:dyDescent="0.25">
      <c r="C487" t="str">
        <f>IF(B487&lt;&gt;"",VLOOKUP(B487,Deelnemers2026!$B$2:$E$345,2,FALSE),"")</f>
        <v/>
      </c>
      <c r="D487" t="str">
        <f>IF(B487&lt;&gt;"",VLOOKUP(B487,Deelnemers2026!$B$2:$F$345,3,FALSE),"")</f>
        <v/>
      </c>
      <c r="E487" s="6" t="str">
        <f>IF(B487&lt;&gt;"",VLOOKUP(B487,Deelnemers2026!$B$2:$F$345,4,FALSE),"")</f>
        <v/>
      </c>
      <c r="F487" t="str">
        <f>IF(B487&lt;&gt;"",VLOOKUP(B487,Deelnemers2026!$B$2:$F$345,5,FALSE),"")</f>
        <v/>
      </c>
    </row>
    <row r="488" spans="3:6" x14ac:dyDescent="0.25">
      <c r="C488" t="str">
        <f>IF(B488&lt;&gt;"",VLOOKUP(B488,Deelnemers2026!$B$2:$E$345,2,FALSE),"")</f>
        <v/>
      </c>
      <c r="D488" t="str">
        <f>IF(B488&lt;&gt;"",VLOOKUP(B488,Deelnemers2026!$B$2:$F$345,3,FALSE),"")</f>
        <v/>
      </c>
      <c r="E488" s="6" t="str">
        <f>IF(B488&lt;&gt;"",VLOOKUP(B488,Deelnemers2026!$B$2:$F$345,4,FALSE),"")</f>
        <v/>
      </c>
      <c r="F488" t="str">
        <f>IF(B488&lt;&gt;"",VLOOKUP(B488,Deelnemers2026!$B$2:$F$345,5,FALSE),"")</f>
        <v/>
      </c>
    </row>
    <row r="489" spans="3:6" x14ac:dyDescent="0.25">
      <c r="C489" t="str">
        <f>IF(B489&lt;&gt;"",VLOOKUP(B489,Deelnemers2026!$B$2:$E$345,2,FALSE),"")</f>
        <v/>
      </c>
      <c r="D489" t="str">
        <f>IF(B489&lt;&gt;"",VLOOKUP(B489,Deelnemers2026!$B$2:$F$345,3,FALSE),"")</f>
        <v/>
      </c>
      <c r="E489" s="6" t="str">
        <f>IF(B489&lt;&gt;"",VLOOKUP(B489,Deelnemers2026!$B$2:$F$345,4,FALSE),"")</f>
        <v/>
      </c>
      <c r="F489" t="str">
        <f>IF(B489&lt;&gt;"",VLOOKUP(B489,Deelnemers2026!$B$2:$F$345,5,FALSE),"")</f>
        <v/>
      </c>
    </row>
    <row r="490" spans="3:6" x14ac:dyDescent="0.25">
      <c r="C490" t="str">
        <f>IF(B490&lt;&gt;"",VLOOKUP(B490,Deelnemers2026!$B$2:$E$345,2,FALSE),"")</f>
        <v/>
      </c>
      <c r="D490" t="str">
        <f>IF(B490&lt;&gt;"",VLOOKUP(B490,Deelnemers2026!$B$2:$F$345,3,FALSE),"")</f>
        <v/>
      </c>
      <c r="E490" s="6" t="str">
        <f>IF(B490&lt;&gt;"",VLOOKUP(B490,Deelnemers2026!$B$2:$F$345,4,FALSE),"")</f>
        <v/>
      </c>
      <c r="F490" t="str">
        <f>IF(B490&lt;&gt;"",VLOOKUP(B490,Deelnemers2026!$B$2:$F$345,5,FALSE),"")</f>
        <v/>
      </c>
    </row>
    <row r="491" spans="3:6" x14ac:dyDescent="0.25">
      <c r="C491" t="str">
        <f>IF(B491&lt;&gt;"",VLOOKUP(B491,Deelnemers2026!$B$2:$E$345,2,FALSE),"")</f>
        <v/>
      </c>
      <c r="D491" t="str">
        <f>IF(B491&lt;&gt;"",VLOOKUP(B491,Deelnemers2026!$B$2:$F$345,3,FALSE),"")</f>
        <v/>
      </c>
      <c r="E491" s="6" t="str">
        <f>IF(B491&lt;&gt;"",VLOOKUP(B491,Deelnemers2026!$B$2:$F$345,4,FALSE),"")</f>
        <v/>
      </c>
      <c r="F491" t="str">
        <f>IF(B491&lt;&gt;"",VLOOKUP(B491,Deelnemers2026!$B$2:$F$345,5,FALSE),"")</f>
        <v/>
      </c>
    </row>
    <row r="492" spans="3:6" x14ac:dyDescent="0.25">
      <c r="C492" t="str">
        <f>IF(B492&lt;&gt;"",VLOOKUP(B492,Deelnemers2026!$B$2:$E$345,2,FALSE),"")</f>
        <v/>
      </c>
      <c r="D492" t="str">
        <f>IF(B492&lt;&gt;"",VLOOKUP(B492,Deelnemers2026!$B$2:$F$345,3,FALSE),"")</f>
        <v/>
      </c>
      <c r="E492" s="6" t="str">
        <f>IF(B492&lt;&gt;"",VLOOKUP(B492,Deelnemers2026!$B$2:$F$345,4,FALSE),"")</f>
        <v/>
      </c>
      <c r="F492" t="str">
        <f>IF(B492&lt;&gt;"",VLOOKUP(B492,Deelnemers2026!$B$2:$F$345,5,FALSE),"")</f>
        <v/>
      </c>
    </row>
    <row r="493" spans="3:6" x14ac:dyDescent="0.25">
      <c r="C493" t="str">
        <f>IF(B493&lt;&gt;"",VLOOKUP(B493,Deelnemers2026!$B$2:$E$345,2,FALSE),"")</f>
        <v/>
      </c>
      <c r="D493" t="str">
        <f>IF(B493&lt;&gt;"",VLOOKUP(B493,Deelnemers2026!$B$2:$F$345,3,FALSE),"")</f>
        <v/>
      </c>
      <c r="E493" s="6" t="str">
        <f>IF(B493&lt;&gt;"",VLOOKUP(B493,Deelnemers2026!$B$2:$F$345,4,FALSE),"")</f>
        <v/>
      </c>
      <c r="F493" t="str">
        <f>IF(B493&lt;&gt;"",VLOOKUP(B493,Deelnemers2026!$B$2:$F$345,5,FALSE),"")</f>
        <v/>
      </c>
    </row>
    <row r="494" spans="3:6" x14ac:dyDescent="0.25">
      <c r="C494" t="str">
        <f>IF(B494&lt;&gt;"",VLOOKUP(B494,Deelnemers2026!$B$2:$E$345,2,FALSE),"")</f>
        <v/>
      </c>
      <c r="D494" t="str">
        <f>IF(B494&lt;&gt;"",VLOOKUP(B494,Deelnemers2026!$B$2:$F$345,3,FALSE),"")</f>
        <v/>
      </c>
      <c r="E494" s="6" t="str">
        <f>IF(B494&lt;&gt;"",VLOOKUP(B494,Deelnemers2026!$B$2:$F$345,4,FALSE),"")</f>
        <v/>
      </c>
      <c r="F494" t="str">
        <f>IF(B494&lt;&gt;"",VLOOKUP(B494,Deelnemers2026!$B$2:$F$345,5,FALSE),"")</f>
        <v/>
      </c>
    </row>
    <row r="495" spans="3:6" x14ac:dyDescent="0.25">
      <c r="C495" t="str">
        <f>IF(B495&lt;&gt;"",VLOOKUP(B495,Deelnemers2026!$B$2:$E$345,2,FALSE),"")</f>
        <v/>
      </c>
      <c r="D495" t="str">
        <f>IF(B495&lt;&gt;"",VLOOKUP(B495,Deelnemers2026!$B$2:$F$345,3,FALSE),"")</f>
        <v/>
      </c>
      <c r="E495" s="6" t="str">
        <f>IF(B495&lt;&gt;"",VLOOKUP(B495,Deelnemers2026!$B$2:$F$345,4,FALSE),"")</f>
        <v/>
      </c>
      <c r="F495" t="str">
        <f>IF(B495&lt;&gt;"",VLOOKUP(B495,Deelnemers2026!$B$2:$F$345,5,FALSE),"")</f>
        <v/>
      </c>
    </row>
    <row r="496" spans="3:6" x14ac:dyDescent="0.25">
      <c r="C496" t="str">
        <f>IF(B496&lt;&gt;"",VLOOKUP(B496,Deelnemers2026!$B$2:$E$345,2,FALSE),"")</f>
        <v/>
      </c>
      <c r="D496" t="str">
        <f>IF(B496&lt;&gt;"",VLOOKUP(B496,Deelnemers2026!$B$2:$F$345,3,FALSE),"")</f>
        <v/>
      </c>
      <c r="E496" s="6" t="str">
        <f>IF(B496&lt;&gt;"",VLOOKUP(B496,Deelnemers2026!$B$2:$F$345,4,FALSE),"")</f>
        <v/>
      </c>
      <c r="F496" t="str">
        <f>IF(B496&lt;&gt;"",VLOOKUP(B496,Deelnemers2026!$B$2:$F$345,5,FALSE),"")</f>
        <v/>
      </c>
    </row>
    <row r="497" spans="3:6" x14ac:dyDescent="0.25">
      <c r="C497" t="str">
        <f>IF(B497&lt;&gt;"",VLOOKUP(B497,Deelnemers2026!$B$2:$E$345,2,FALSE),"")</f>
        <v/>
      </c>
      <c r="D497" t="str">
        <f>IF(B497&lt;&gt;"",VLOOKUP(B497,Deelnemers2026!$B$2:$F$345,3,FALSE),"")</f>
        <v/>
      </c>
      <c r="E497" s="6" t="str">
        <f>IF(B497&lt;&gt;"",VLOOKUP(B497,Deelnemers2026!$B$2:$F$345,4,FALSE),"")</f>
        <v/>
      </c>
      <c r="F497" t="str">
        <f>IF(B497&lt;&gt;"",VLOOKUP(B497,Deelnemers2026!$B$2:$F$345,5,FALSE),"")</f>
        <v/>
      </c>
    </row>
    <row r="498" spans="3:6" x14ac:dyDescent="0.25">
      <c r="C498" t="str">
        <f>IF(B498&lt;&gt;"",VLOOKUP(B498,Deelnemers2026!$B$2:$E$345,2,FALSE),"")</f>
        <v/>
      </c>
      <c r="D498" t="str">
        <f>IF(B498&lt;&gt;"",VLOOKUP(B498,Deelnemers2026!$B$2:$F$345,3,FALSE),"")</f>
        <v/>
      </c>
      <c r="E498" s="6" t="str">
        <f>IF(B498&lt;&gt;"",VLOOKUP(B498,Deelnemers2026!$B$2:$F$345,4,FALSE),"")</f>
        <v/>
      </c>
      <c r="F498" t="str">
        <f>IF(B498&lt;&gt;"",VLOOKUP(B498,Deelnemers2026!$B$2:$F$345,5,FALSE),"")</f>
        <v/>
      </c>
    </row>
    <row r="499" spans="3:6" x14ac:dyDescent="0.25">
      <c r="C499" t="str">
        <f>IF(B499&lt;&gt;"",VLOOKUP(B499,Deelnemers2026!$B$2:$E$345,2,FALSE),"")</f>
        <v/>
      </c>
      <c r="D499" t="str">
        <f>IF(B499&lt;&gt;"",VLOOKUP(B499,Deelnemers2026!$B$2:$F$345,3,FALSE),"")</f>
        <v/>
      </c>
      <c r="E499" s="6" t="str">
        <f>IF(B499&lt;&gt;"",VLOOKUP(B499,Deelnemers2026!$B$2:$F$345,4,FALSE),"")</f>
        <v/>
      </c>
      <c r="F499" t="str">
        <f>IF(B499&lt;&gt;"",VLOOKUP(B499,Deelnemers2026!$B$2:$F$345,5,FALSE),"")</f>
        <v/>
      </c>
    </row>
    <row r="500" spans="3:6" x14ac:dyDescent="0.25">
      <c r="C500" t="str">
        <f>IF(B500&lt;&gt;"",VLOOKUP(B500,Deelnemers2026!$B$2:$E$345,2,FALSE),"")</f>
        <v/>
      </c>
      <c r="D500" t="str">
        <f>IF(B500&lt;&gt;"",VLOOKUP(B500,Deelnemers2026!$B$2:$F$345,3,FALSE),"")</f>
        <v/>
      </c>
      <c r="E500" s="6" t="str">
        <f>IF(B500&lt;&gt;"",VLOOKUP(B500,Deelnemers2026!$B$2:$F$345,4,FALSE),"")</f>
        <v/>
      </c>
      <c r="F500" t="str">
        <f>IF(B500&lt;&gt;"",VLOOKUP(B500,Deelnemers2026!$B$2:$F$345,5,FALSE),"")</f>
        <v/>
      </c>
    </row>
    <row r="501" spans="3:6" x14ac:dyDescent="0.25">
      <c r="C501" t="str">
        <f>IF(B501&lt;&gt;"",VLOOKUP(B501,Deelnemers2026!$B$2:$E$345,2,FALSE),"")</f>
        <v/>
      </c>
      <c r="D501" t="str">
        <f>IF(B501&lt;&gt;"",VLOOKUP(B501,Deelnemers2026!$B$2:$F$345,3,FALSE),"")</f>
        <v/>
      </c>
      <c r="E501" s="6" t="str">
        <f>IF(B501&lt;&gt;"",VLOOKUP(B501,Deelnemers2026!$B$2:$F$345,4,FALSE),"")</f>
        <v/>
      </c>
      <c r="F501" t="str">
        <f>IF(B501&lt;&gt;"",VLOOKUP(B501,Deelnemers2026!$B$2:$F$345,5,FALSE),"")</f>
        <v/>
      </c>
    </row>
    <row r="502" spans="3:6" x14ac:dyDescent="0.25">
      <c r="C502" t="str">
        <f>IF(B502&lt;&gt;"",VLOOKUP(B502,Deelnemers2026!$B$2:$E$345,2,FALSE),"")</f>
        <v/>
      </c>
      <c r="D502" t="str">
        <f>IF(B502&lt;&gt;"",VLOOKUP(B502,Deelnemers2026!$B$2:$F$345,3,FALSE),"")</f>
        <v/>
      </c>
      <c r="E502" s="6" t="str">
        <f>IF(B502&lt;&gt;"",VLOOKUP(B502,Deelnemers2026!$B$2:$F$345,4,FALSE),"")</f>
        <v/>
      </c>
      <c r="F502" t="str">
        <f>IF(B502&lt;&gt;"",VLOOKUP(B502,Deelnemers2026!$B$2:$F$345,5,FALSE),"")</f>
        <v/>
      </c>
    </row>
    <row r="503" spans="3:6" x14ac:dyDescent="0.25">
      <c r="C503" t="str">
        <f>IF(B503&lt;&gt;"",VLOOKUP(B503,Deelnemers2026!$B$2:$E$345,2,FALSE),"")</f>
        <v/>
      </c>
      <c r="D503" t="str">
        <f>IF(B503&lt;&gt;"",VLOOKUP(B503,Deelnemers2026!$B$2:$F$345,3,FALSE),"")</f>
        <v/>
      </c>
      <c r="E503" s="6" t="str">
        <f>IF(B503&lt;&gt;"",VLOOKUP(B503,Deelnemers2026!$B$2:$F$345,4,FALSE),"")</f>
        <v/>
      </c>
      <c r="F503" t="str">
        <f>IF(B503&lt;&gt;"",VLOOKUP(B503,Deelnemers2026!$B$2:$F$345,5,FALSE),"")</f>
        <v/>
      </c>
    </row>
    <row r="504" spans="3:6" x14ac:dyDescent="0.25">
      <c r="C504" t="str">
        <f>IF(B504&lt;&gt;"",VLOOKUP(B504,Deelnemers2026!$B$2:$E$345,2,FALSE),"")</f>
        <v/>
      </c>
      <c r="D504" t="str">
        <f>IF(B504&lt;&gt;"",VLOOKUP(B504,Deelnemers2026!$B$2:$F$345,3,FALSE),"")</f>
        <v/>
      </c>
      <c r="E504" s="6" t="str">
        <f>IF(B504&lt;&gt;"",VLOOKUP(B504,Deelnemers2026!$B$2:$F$345,4,FALSE),"")</f>
        <v/>
      </c>
      <c r="F504" t="str">
        <f>IF(B504&lt;&gt;"",VLOOKUP(B504,Deelnemers2026!$B$2:$F$345,5,FALSE),"")</f>
        <v/>
      </c>
    </row>
    <row r="505" spans="3:6" x14ac:dyDescent="0.25">
      <c r="C505" t="str">
        <f>IF(B505&lt;&gt;"",VLOOKUP(B505,Deelnemers2026!$B$2:$E$345,2,FALSE),"")</f>
        <v/>
      </c>
      <c r="D505" t="str">
        <f>IF(B505&lt;&gt;"",VLOOKUP(B505,Deelnemers2026!$B$2:$F$345,3,FALSE),"")</f>
        <v/>
      </c>
      <c r="E505" s="6" t="str">
        <f>IF(B505&lt;&gt;"",VLOOKUP(B505,Deelnemers2026!$B$2:$F$345,4,FALSE),"")</f>
        <v/>
      </c>
      <c r="F505" t="str">
        <f>IF(B505&lt;&gt;"",VLOOKUP(B505,Deelnemers2026!$B$2:$F$345,5,FALSE),"")</f>
        <v/>
      </c>
    </row>
    <row r="506" spans="3:6" x14ac:dyDescent="0.25">
      <c r="C506" t="str">
        <f>IF(B506&lt;&gt;"",VLOOKUP(B506,Deelnemers2026!$B$2:$E$345,2,FALSE),"")</f>
        <v/>
      </c>
      <c r="D506" t="str">
        <f>IF(B506&lt;&gt;"",VLOOKUP(B506,Deelnemers2026!$B$2:$F$345,3,FALSE),"")</f>
        <v/>
      </c>
      <c r="E506" s="6" t="str">
        <f>IF(B506&lt;&gt;"",VLOOKUP(B506,Deelnemers2026!$B$2:$F$345,4,FALSE),"")</f>
        <v/>
      </c>
      <c r="F506" t="str">
        <f>IF(B506&lt;&gt;"",VLOOKUP(B506,Deelnemers2026!$B$2:$F$345,5,FALSE),"")</f>
        <v/>
      </c>
    </row>
    <row r="507" spans="3:6" x14ac:dyDescent="0.25">
      <c r="C507" t="str">
        <f>IF(B507&lt;&gt;"",VLOOKUP(B507,Deelnemers2026!$B$2:$E$345,2,FALSE),"")</f>
        <v/>
      </c>
      <c r="D507" t="str">
        <f>IF(B507&lt;&gt;"",VLOOKUP(B507,Deelnemers2026!$B$2:$F$345,3,FALSE),"")</f>
        <v/>
      </c>
      <c r="E507" s="6" t="str">
        <f>IF(B507&lt;&gt;"",VLOOKUP(B507,Deelnemers2026!$B$2:$F$345,4,FALSE),"")</f>
        <v/>
      </c>
      <c r="F507" t="str">
        <f>IF(B507&lt;&gt;"",VLOOKUP(B507,Deelnemers2026!$B$2:$F$345,5,FALSE),"")</f>
        <v/>
      </c>
    </row>
    <row r="508" spans="3:6" x14ac:dyDescent="0.25">
      <c r="C508" t="str">
        <f>IF(B508&lt;&gt;"",VLOOKUP(B508,Deelnemers2026!$B$2:$E$345,2,FALSE),"")</f>
        <v/>
      </c>
      <c r="D508" t="str">
        <f>IF(B508&lt;&gt;"",VLOOKUP(B508,Deelnemers2026!$B$2:$F$345,3,FALSE),"")</f>
        <v/>
      </c>
      <c r="E508" s="6" t="str">
        <f>IF(B508&lt;&gt;"",VLOOKUP(B508,Deelnemers2026!$B$2:$F$345,4,FALSE),"")</f>
        <v/>
      </c>
      <c r="F508" t="str">
        <f>IF(B508&lt;&gt;"",VLOOKUP(B508,Deelnemers2026!$B$2:$F$345,5,FALSE),"")</f>
        <v/>
      </c>
    </row>
    <row r="509" spans="3:6" x14ac:dyDescent="0.25">
      <c r="C509" t="str">
        <f>IF(B509&lt;&gt;"",VLOOKUP(B509,Deelnemers2026!$B$2:$E$345,2,FALSE),"")</f>
        <v/>
      </c>
      <c r="D509" t="str">
        <f>IF(B509&lt;&gt;"",VLOOKUP(B509,Deelnemers2026!$B$2:$F$345,3,FALSE),"")</f>
        <v/>
      </c>
      <c r="E509" s="6" t="str">
        <f>IF(B509&lt;&gt;"",VLOOKUP(B509,Deelnemers2026!$B$2:$F$345,4,FALSE),"")</f>
        <v/>
      </c>
      <c r="F509" t="str">
        <f>IF(B509&lt;&gt;"",VLOOKUP(B509,Deelnemers2026!$B$2:$F$345,5,FALSE),"")</f>
        <v/>
      </c>
    </row>
    <row r="510" spans="3:6" x14ac:dyDescent="0.25">
      <c r="C510" t="str">
        <f>IF(B510&lt;&gt;"",VLOOKUP(B510,Deelnemers2026!$B$2:$E$345,2,FALSE),"")</f>
        <v/>
      </c>
      <c r="D510" t="str">
        <f>IF(B510&lt;&gt;"",VLOOKUP(B510,Deelnemers2026!$B$2:$F$345,3,FALSE),"")</f>
        <v/>
      </c>
      <c r="E510" s="6" t="str">
        <f>IF(B510&lt;&gt;"",VLOOKUP(B510,Deelnemers2026!$B$2:$F$345,4,FALSE),"")</f>
        <v/>
      </c>
      <c r="F510" t="str">
        <f>IF(B510&lt;&gt;"",VLOOKUP(B510,Deelnemers2026!$B$2:$F$345,5,FALSE),"")</f>
        <v/>
      </c>
    </row>
    <row r="511" spans="3:6" x14ac:dyDescent="0.25">
      <c r="C511" t="str">
        <f>IF(B511&lt;&gt;"",VLOOKUP(B511,Deelnemers2026!$B$2:$E$345,2,FALSE),"")</f>
        <v/>
      </c>
      <c r="D511" t="str">
        <f>IF(B511&lt;&gt;"",VLOOKUP(B511,Deelnemers2026!$B$2:$F$345,3,FALSE),"")</f>
        <v/>
      </c>
      <c r="E511" s="6" t="str">
        <f>IF(B511&lt;&gt;"",VLOOKUP(B511,Deelnemers2026!$B$2:$F$345,4,FALSE),"")</f>
        <v/>
      </c>
      <c r="F511" t="str">
        <f>IF(B511&lt;&gt;"",VLOOKUP(B511,Deelnemers2026!$B$2:$F$345,5,FALSE),"")</f>
        <v/>
      </c>
    </row>
    <row r="512" spans="3:6" x14ac:dyDescent="0.25">
      <c r="C512" t="str">
        <f>IF(B512&lt;&gt;"",VLOOKUP(B512,Deelnemers2026!$B$2:$E$345,2,FALSE),"")</f>
        <v/>
      </c>
      <c r="D512" t="str">
        <f>IF(B512&lt;&gt;"",VLOOKUP(B512,Deelnemers2026!$B$2:$F$345,3,FALSE),"")</f>
        <v/>
      </c>
      <c r="E512" s="6" t="str">
        <f>IF(B512&lt;&gt;"",VLOOKUP(B512,Deelnemers2026!$B$2:$F$345,4,FALSE),"")</f>
        <v/>
      </c>
      <c r="F512" t="str">
        <f>IF(B512&lt;&gt;"",VLOOKUP(B512,Deelnemers2026!$B$2:$F$345,5,FALSE),"")</f>
        <v/>
      </c>
    </row>
    <row r="513" spans="3:6" x14ac:dyDescent="0.25">
      <c r="C513" t="str">
        <f>IF(B513&lt;&gt;"",VLOOKUP(B513,Deelnemers2026!$B$2:$E$345,2,FALSE),"")</f>
        <v/>
      </c>
      <c r="D513" t="str">
        <f>IF(B513&lt;&gt;"",VLOOKUP(B513,Deelnemers2026!$B$2:$F$345,3,FALSE),"")</f>
        <v/>
      </c>
      <c r="E513" s="6" t="str">
        <f>IF(B513&lt;&gt;"",VLOOKUP(B513,Deelnemers2026!$B$2:$F$345,4,FALSE),"")</f>
        <v/>
      </c>
      <c r="F513" t="str">
        <f>IF(B513&lt;&gt;"",VLOOKUP(B513,Deelnemers2026!$B$2:$F$345,5,FALSE),"")</f>
        <v/>
      </c>
    </row>
    <row r="514" spans="3:6" x14ac:dyDescent="0.25">
      <c r="C514" t="str">
        <f>IF(B514&lt;&gt;"",VLOOKUP(B514,Deelnemers2026!$B$2:$E$345,2,FALSE),"")</f>
        <v/>
      </c>
      <c r="D514" t="str">
        <f>IF(B514&lt;&gt;"",VLOOKUP(B514,Deelnemers2026!$B$2:$F$345,3,FALSE),"")</f>
        <v/>
      </c>
      <c r="E514" s="6" t="str">
        <f>IF(B514&lt;&gt;"",VLOOKUP(B514,Deelnemers2026!$B$2:$F$345,4,FALSE),"")</f>
        <v/>
      </c>
      <c r="F514" t="str">
        <f>IF(B514&lt;&gt;"",VLOOKUP(B514,Deelnemers2026!$B$2:$F$345,5,FALSE),"")</f>
        <v/>
      </c>
    </row>
    <row r="515" spans="3:6" x14ac:dyDescent="0.25">
      <c r="C515" t="str">
        <f>IF(B515&lt;&gt;"",VLOOKUP(B515,Deelnemers2026!$B$2:$E$345,2,FALSE),"")</f>
        <v/>
      </c>
      <c r="D515" t="str">
        <f>IF(B515&lt;&gt;"",VLOOKUP(B515,Deelnemers2026!$B$2:$F$345,3,FALSE),"")</f>
        <v/>
      </c>
      <c r="E515" s="6" t="str">
        <f>IF(B515&lt;&gt;"",VLOOKUP(B515,Deelnemers2026!$B$2:$F$345,4,FALSE),"")</f>
        <v/>
      </c>
      <c r="F515" t="str">
        <f>IF(B515&lt;&gt;"",VLOOKUP(B515,Deelnemers2026!$B$2:$F$345,5,FALSE),"")</f>
        <v/>
      </c>
    </row>
    <row r="516" spans="3:6" x14ac:dyDescent="0.25">
      <c r="C516" t="str">
        <f>IF(B516&lt;&gt;"",VLOOKUP(B516,Deelnemers2026!$B$2:$E$345,2,FALSE),"")</f>
        <v/>
      </c>
      <c r="D516" t="str">
        <f>IF(B516&lt;&gt;"",VLOOKUP(B516,Deelnemers2026!$B$2:$F$345,3,FALSE),"")</f>
        <v/>
      </c>
      <c r="E516" s="6" t="str">
        <f>IF(B516&lt;&gt;"",VLOOKUP(B516,Deelnemers2026!$B$2:$F$345,4,FALSE),"")</f>
        <v/>
      </c>
      <c r="F516" t="str">
        <f>IF(B516&lt;&gt;"",VLOOKUP(B516,Deelnemers2026!$B$2:$F$345,5,FALSE),"")</f>
        <v/>
      </c>
    </row>
    <row r="517" spans="3:6" x14ac:dyDescent="0.25">
      <c r="C517" t="str">
        <f>IF(B517&lt;&gt;"",VLOOKUP(B517,Deelnemers2026!$B$2:$E$345,2,FALSE),"")</f>
        <v/>
      </c>
      <c r="D517" t="str">
        <f>IF(B517&lt;&gt;"",VLOOKUP(B517,Deelnemers2026!$B$2:$F$345,3,FALSE),"")</f>
        <v/>
      </c>
      <c r="E517" s="6" t="str">
        <f>IF(B517&lt;&gt;"",VLOOKUP(B517,Deelnemers2026!$B$2:$F$345,4,FALSE),"")</f>
        <v/>
      </c>
      <c r="F517" t="str">
        <f>IF(B517&lt;&gt;"",VLOOKUP(B517,Deelnemers2026!$B$2:$F$345,5,FALSE),"")</f>
        <v/>
      </c>
    </row>
    <row r="518" spans="3:6" x14ac:dyDescent="0.25">
      <c r="C518" t="str">
        <f>IF(B518&lt;&gt;"",VLOOKUP(B518,Deelnemers2026!$B$2:$E$345,2,FALSE),"")</f>
        <v/>
      </c>
      <c r="D518" t="str">
        <f>IF(B518&lt;&gt;"",VLOOKUP(B518,Deelnemers2026!$B$2:$F$345,3,FALSE),"")</f>
        <v/>
      </c>
      <c r="E518" s="6" t="str">
        <f>IF(B518&lt;&gt;"",VLOOKUP(B518,Deelnemers2026!$B$2:$F$345,4,FALSE),"")</f>
        <v/>
      </c>
      <c r="F518" t="str">
        <f>IF(B518&lt;&gt;"",VLOOKUP(B518,Deelnemers2026!$B$2:$F$345,5,FALSE),"")</f>
        <v/>
      </c>
    </row>
    <row r="519" spans="3:6" x14ac:dyDescent="0.25">
      <c r="C519" t="str">
        <f>IF(B519&lt;&gt;"",VLOOKUP(B519,Deelnemers2026!$B$2:$E$345,2,FALSE),"")</f>
        <v/>
      </c>
      <c r="D519" t="str">
        <f>IF(B519&lt;&gt;"",VLOOKUP(B519,Deelnemers2026!$B$2:$F$345,3,FALSE),"")</f>
        <v/>
      </c>
      <c r="E519" s="6" t="str">
        <f>IF(B519&lt;&gt;"",VLOOKUP(B519,Deelnemers2026!$B$2:$F$345,4,FALSE),"")</f>
        <v/>
      </c>
      <c r="F519" t="str">
        <f>IF(B519&lt;&gt;"",VLOOKUP(B519,Deelnemers2026!$B$2:$F$345,5,FALSE),"")</f>
        <v/>
      </c>
    </row>
    <row r="520" spans="3:6" x14ac:dyDescent="0.25">
      <c r="C520" t="str">
        <f>IF(B520&lt;&gt;"",VLOOKUP(B520,Deelnemers2026!$B$2:$E$345,2,FALSE),"")</f>
        <v/>
      </c>
      <c r="D520" t="str">
        <f>IF(B520&lt;&gt;"",VLOOKUP(B520,Deelnemers2026!$B$2:$F$345,3,FALSE),"")</f>
        <v/>
      </c>
      <c r="E520" s="6" t="str">
        <f>IF(B520&lt;&gt;"",VLOOKUP(B520,Deelnemers2026!$B$2:$F$345,4,FALSE),"")</f>
        <v/>
      </c>
      <c r="F520" t="str">
        <f>IF(B520&lt;&gt;"",VLOOKUP(B520,Deelnemers2026!$B$2:$F$345,5,FALSE),"")</f>
        <v/>
      </c>
    </row>
    <row r="521" spans="3:6" x14ac:dyDescent="0.25">
      <c r="C521" t="str">
        <f>IF(B521&lt;&gt;"",VLOOKUP(B521,Deelnemers2026!$B$2:$E$345,2,FALSE),"")</f>
        <v/>
      </c>
      <c r="D521" t="str">
        <f>IF(B521&lt;&gt;"",VLOOKUP(B521,Deelnemers2026!$B$2:$F$345,3,FALSE),"")</f>
        <v/>
      </c>
      <c r="E521" s="6" t="str">
        <f>IF(B521&lt;&gt;"",VLOOKUP(B521,Deelnemers2026!$B$2:$F$345,4,FALSE),"")</f>
        <v/>
      </c>
      <c r="F521" t="str">
        <f>IF(B521&lt;&gt;"",VLOOKUP(B521,Deelnemers2026!$B$2:$F$345,5,FALSE),"")</f>
        <v/>
      </c>
    </row>
    <row r="522" spans="3:6" x14ac:dyDescent="0.25">
      <c r="C522" t="str">
        <f>IF(B522&lt;&gt;"",VLOOKUP(B522,Deelnemers2026!$B$2:$E$345,2,FALSE),"")</f>
        <v/>
      </c>
      <c r="D522" t="str">
        <f>IF(B522&lt;&gt;"",VLOOKUP(B522,Deelnemers2026!$B$2:$F$345,3,FALSE),"")</f>
        <v/>
      </c>
      <c r="E522" s="6" t="str">
        <f>IF(B522&lt;&gt;"",VLOOKUP(B522,Deelnemers2026!$B$2:$F$345,4,FALSE),"")</f>
        <v/>
      </c>
      <c r="F522" t="str">
        <f>IF(B522&lt;&gt;"",VLOOKUP(B522,Deelnemers2026!$B$2:$F$345,5,FALSE),"")</f>
        <v/>
      </c>
    </row>
    <row r="523" spans="3:6" x14ac:dyDescent="0.25">
      <c r="C523" t="str">
        <f>IF(B523&lt;&gt;"",VLOOKUP(B523,Deelnemers2026!$B$2:$E$345,2,FALSE),"")</f>
        <v/>
      </c>
      <c r="D523" t="str">
        <f>IF(B523&lt;&gt;"",VLOOKUP(B523,Deelnemers2026!$B$2:$F$345,3,FALSE),"")</f>
        <v/>
      </c>
      <c r="E523" s="6" t="str">
        <f>IF(B523&lt;&gt;"",VLOOKUP(B523,Deelnemers2026!$B$2:$F$345,4,FALSE),"")</f>
        <v/>
      </c>
      <c r="F523" t="str">
        <f>IF(B523&lt;&gt;"",VLOOKUP(B523,Deelnemers2026!$B$2:$F$345,5,FALSE),"")</f>
        <v/>
      </c>
    </row>
    <row r="524" spans="3:6" x14ac:dyDescent="0.25">
      <c r="C524" t="str">
        <f>IF(B524&lt;&gt;"",VLOOKUP(B524,Deelnemers2026!$B$2:$E$345,2,FALSE),"")</f>
        <v/>
      </c>
      <c r="D524" t="str">
        <f>IF(B524&lt;&gt;"",VLOOKUP(B524,Deelnemers2026!$B$2:$F$345,3,FALSE),"")</f>
        <v/>
      </c>
      <c r="E524" s="6" t="str">
        <f>IF(B524&lt;&gt;"",VLOOKUP(B524,Deelnemers2026!$B$2:$F$345,4,FALSE),"")</f>
        <v/>
      </c>
      <c r="F524" t="str">
        <f>IF(B524&lt;&gt;"",VLOOKUP(B524,Deelnemers2026!$B$2:$F$345,5,FALSE),"")</f>
        <v/>
      </c>
    </row>
    <row r="525" spans="3:6" x14ac:dyDescent="0.25">
      <c r="C525" t="str">
        <f>IF(B525&lt;&gt;"",VLOOKUP(B525,Deelnemers2026!$B$2:$E$345,2,FALSE),"")</f>
        <v/>
      </c>
      <c r="D525" t="str">
        <f>IF(B525&lt;&gt;"",VLOOKUP(B525,Deelnemers2026!$B$2:$F$345,3,FALSE),"")</f>
        <v/>
      </c>
      <c r="E525" s="6" t="str">
        <f>IF(B525&lt;&gt;"",VLOOKUP(B525,Deelnemers2026!$B$2:$F$345,4,FALSE),"")</f>
        <v/>
      </c>
      <c r="F525" t="str">
        <f>IF(B525&lt;&gt;"",VLOOKUP(B525,Deelnemers2026!$B$2:$F$345,5,FALSE),"")</f>
        <v/>
      </c>
    </row>
    <row r="526" spans="3:6" x14ac:dyDescent="0.25">
      <c r="C526" t="str">
        <f>IF(B526&lt;&gt;"",VLOOKUP(B526,Deelnemers2026!$B$2:$E$345,2,FALSE),"")</f>
        <v/>
      </c>
      <c r="D526" t="str">
        <f>IF(B526&lt;&gt;"",VLOOKUP(B526,Deelnemers2026!$B$2:$F$345,3,FALSE),"")</f>
        <v/>
      </c>
      <c r="E526" s="6" t="str">
        <f>IF(B526&lt;&gt;"",VLOOKUP(B526,Deelnemers2026!$B$2:$F$345,4,FALSE),"")</f>
        <v/>
      </c>
      <c r="F526" t="str">
        <f>IF(B526&lt;&gt;"",VLOOKUP(B526,Deelnemers2026!$B$2:$F$345,5,FALSE),"")</f>
        <v/>
      </c>
    </row>
    <row r="527" spans="3:6" x14ac:dyDescent="0.25">
      <c r="C527" t="str">
        <f>IF(B527&lt;&gt;"",VLOOKUP(B527,Deelnemers2026!$B$2:$E$345,2,FALSE),"")</f>
        <v/>
      </c>
      <c r="D527" t="str">
        <f>IF(B527&lt;&gt;"",VLOOKUP(B527,Deelnemers2026!$B$2:$F$345,3,FALSE),"")</f>
        <v/>
      </c>
      <c r="E527" s="6" t="str">
        <f>IF(B527&lt;&gt;"",VLOOKUP(B527,Deelnemers2026!$B$2:$F$345,4,FALSE),"")</f>
        <v/>
      </c>
      <c r="F527" t="str">
        <f>IF(B527&lt;&gt;"",VLOOKUP(B527,Deelnemers2026!$B$2:$F$345,5,FALSE),"")</f>
        <v/>
      </c>
    </row>
    <row r="528" spans="3:6" x14ac:dyDescent="0.25">
      <c r="C528" t="str">
        <f>IF(B528&lt;&gt;"",VLOOKUP(B528,Deelnemers2026!$B$2:$E$345,2,FALSE),"")</f>
        <v/>
      </c>
      <c r="D528" t="str">
        <f>IF(B528&lt;&gt;"",VLOOKUP(B528,Deelnemers2026!$B$2:$F$345,3,FALSE),"")</f>
        <v/>
      </c>
      <c r="E528" s="6" t="str">
        <f>IF(B528&lt;&gt;"",VLOOKUP(B528,Deelnemers2026!$B$2:$F$345,4,FALSE),"")</f>
        <v/>
      </c>
      <c r="F528" t="str">
        <f>IF(B528&lt;&gt;"",VLOOKUP(B528,Deelnemers2026!$B$2:$F$345,5,FALSE),"")</f>
        <v/>
      </c>
    </row>
    <row r="529" spans="3:6" x14ac:dyDescent="0.25">
      <c r="C529" t="str">
        <f>IF(B529&lt;&gt;"",VLOOKUP(B529,Deelnemers2026!$B$2:$E$345,2,FALSE),"")</f>
        <v/>
      </c>
      <c r="D529" t="str">
        <f>IF(B529&lt;&gt;"",VLOOKUP(B529,Deelnemers2026!$B$2:$F$345,3,FALSE),"")</f>
        <v/>
      </c>
      <c r="E529" s="6" t="str">
        <f>IF(B529&lt;&gt;"",VLOOKUP(B529,Deelnemers2026!$B$2:$F$345,4,FALSE),"")</f>
        <v/>
      </c>
      <c r="F529" t="str">
        <f>IF(B529&lt;&gt;"",VLOOKUP(B529,Deelnemers2026!$B$2:$F$345,5,FALSE),"")</f>
        <v/>
      </c>
    </row>
    <row r="530" spans="3:6" x14ac:dyDescent="0.25">
      <c r="C530" t="str">
        <f>IF(B530&lt;&gt;"",VLOOKUP(B530,Deelnemers2026!$B$2:$E$345,2,FALSE),"")</f>
        <v/>
      </c>
      <c r="D530" t="str">
        <f>IF(B530&lt;&gt;"",VLOOKUP(B530,Deelnemers2026!$B$2:$F$345,3,FALSE),"")</f>
        <v/>
      </c>
      <c r="E530" s="6" t="str">
        <f>IF(B530&lt;&gt;"",VLOOKUP(B530,Deelnemers2026!$B$2:$F$345,4,FALSE),"")</f>
        <v/>
      </c>
      <c r="F530" t="str">
        <f>IF(B530&lt;&gt;"",VLOOKUP(B530,Deelnemers2026!$B$2:$F$345,5,FALSE),"")</f>
        <v/>
      </c>
    </row>
    <row r="531" spans="3:6" x14ac:dyDescent="0.25">
      <c r="C531" t="str">
        <f>IF(B531&lt;&gt;"",VLOOKUP(B531,Deelnemers2026!$B$2:$E$345,2,FALSE),"")</f>
        <v/>
      </c>
      <c r="D531" t="str">
        <f>IF(B531&lt;&gt;"",VLOOKUP(B531,Deelnemers2026!$B$2:$F$345,3,FALSE),"")</f>
        <v/>
      </c>
      <c r="E531" s="6" t="str">
        <f>IF(B531&lt;&gt;"",VLOOKUP(B531,Deelnemers2026!$B$2:$F$345,4,FALSE),"")</f>
        <v/>
      </c>
      <c r="F531" t="str">
        <f>IF(B531&lt;&gt;"",VLOOKUP(B531,Deelnemers2026!$B$2:$F$345,5,FALSE),"")</f>
        <v/>
      </c>
    </row>
    <row r="532" spans="3:6" x14ac:dyDescent="0.25">
      <c r="C532" t="str">
        <f>IF(B532&lt;&gt;"",VLOOKUP(B532,Deelnemers2026!$B$2:$E$345,2,FALSE),"")</f>
        <v/>
      </c>
      <c r="D532" t="str">
        <f>IF(B532&lt;&gt;"",VLOOKUP(B532,Deelnemers2026!$B$2:$F$345,3,FALSE),"")</f>
        <v/>
      </c>
      <c r="E532" s="6" t="str">
        <f>IF(B532&lt;&gt;"",VLOOKUP(B532,Deelnemers2026!$B$2:$F$345,4,FALSE),"")</f>
        <v/>
      </c>
      <c r="F532" t="str">
        <f>IF(B532&lt;&gt;"",VLOOKUP(B532,Deelnemers2026!$B$2:$F$345,5,FALSE),"")</f>
        <v/>
      </c>
    </row>
    <row r="533" spans="3:6" x14ac:dyDescent="0.25">
      <c r="C533" t="str">
        <f>IF(B533&lt;&gt;"",VLOOKUP(B533,Deelnemers2026!$B$2:$E$345,2,FALSE),"")</f>
        <v/>
      </c>
      <c r="D533" t="str">
        <f>IF(B533&lt;&gt;"",VLOOKUP(B533,Deelnemers2026!$B$2:$F$345,3,FALSE),"")</f>
        <v/>
      </c>
      <c r="E533" s="6" t="str">
        <f>IF(B533&lt;&gt;"",VLOOKUP(B533,Deelnemers2026!$B$2:$F$345,4,FALSE),"")</f>
        <v/>
      </c>
      <c r="F533" t="str">
        <f>IF(B533&lt;&gt;"",VLOOKUP(B533,Deelnemers2026!$B$2:$F$345,5,FALSE),"")</f>
        <v/>
      </c>
    </row>
    <row r="534" spans="3:6" x14ac:dyDescent="0.25">
      <c r="C534" t="str">
        <f>IF(B534&lt;&gt;"",VLOOKUP(B534,Deelnemers2026!$B$2:$E$345,2,FALSE),"")</f>
        <v/>
      </c>
      <c r="D534" t="str">
        <f>IF(B534&lt;&gt;"",VLOOKUP(B534,Deelnemers2026!$B$2:$F$345,3,FALSE),"")</f>
        <v/>
      </c>
      <c r="E534" s="6" t="str">
        <f>IF(B534&lt;&gt;"",VLOOKUP(B534,Deelnemers2026!$B$2:$F$345,4,FALSE),"")</f>
        <v/>
      </c>
      <c r="F534" t="str">
        <f>IF(B534&lt;&gt;"",VLOOKUP(B534,Deelnemers2026!$B$2:$F$345,5,FALSE),"")</f>
        <v/>
      </c>
    </row>
    <row r="535" spans="3:6" x14ac:dyDescent="0.25">
      <c r="C535" t="str">
        <f>IF(B535&lt;&gt;"",VLOOKUP(B535,Deelnemers2026!$B$2:$E$345,2,FALSE),"")</f>
        <v/>
      </c>
      <c r="D535" t="str">
        <f>IF(B535&lt;&gt;"",VLOOKUP(B535,Deelnemers2026!$B$2:$F$345,3,FALSE),"")</f>
        <v/>
      </c>
      <c r="E535" s="6" t="str">
        <f>IF(B535&lt;&gt;"",VLOOKUP(B535,Deelnemers2026!$B$2:$F$345,4,FALSE),"")</f>
        <v/>
      </c>
      <c r="F535" t="str">
        <f>IF(B535&lt;&gt;"",VLOOKUP(B535,Deelnemers2026!$B$2:$F$345,5,FALSE),"")</f>
        <v/>
      </c>
    </row>
    <row r="536" spans="3:6" x14ac:dyDescent="0.25">
      <c r="C536" t="str">
        <f>IF(B536&lt;&gt;"",VLOOKUP(B536,Deelnemers2026!$B$2:$E$345,2,FALSE),"")</f>
        <v/>
      </c>
      <c r="D536" t="str">
        <f>IF(B536&lt;&gt;"",VLOOKUP(B536,Deelnemers2026!$B$2:$F$345,3,FALSE),"")</f>
        <v/>
      </c>
      <c r="E536" s="6" t="str">
        <f>IF(B536&lt;&gt;"",VLOOKUP(B536,Deelnemers2026!$B$2:$F$345,4,FALSE),"")</f>
        <v/>
      </c>
      <c r="F536" t="str">
        <f>IF(B536&lt;&gt;"",VLOOKUP(B536,Deelnemers2026!$B$2:$F$345,5,FALSE),"")</f>
        <v/>
      </c>
    </row>
    <row r="537" spans="3:6" x14ac:dyDescent="0.25">
      <c r="C537" t="str">
        <f>IF(B537&lt;&gt;"",VLOOKUP(B537,Deelnemers2026!$B$2:$E$345,2,FALSE),"")</f>
        <v/>
      </c>
      <c r="D537" t="str">
        <f>IF(B537&lt;&gt;"",VLOOKUP(B537,Deelnemers2026!$B$2:$F$345,3,FALSE),"")</f>
        <v/>
      </c>
      <c r="E537" s="6" t="str">
        <f>IF(B537&lt;&gt;"",VLOOKUP(B537,Deelnemers2026!$B$2:$F$345,4,FALSE),"")</f>
        <v/>
      </c>
      <c r="F537" t="str">
        <f>IF(B537&lt;&gt;"",VLOOKUP(B537,Deelnemers2026!$B$2:$F$345,5,FALSE),"")</f>
        <v/>
      </c>
    </row>
    <row r="538" spans="3:6" x14ac:dyDescent="0.25">
      <c r="C538" t="str">
        <f>IF(B538&lt;&gt;"",VLOOKUP(B538,Deelnemers2026!$B$2:$E$345,2,FALSE),"")</f>
        <v/>
      </c>
      <c r="D538" t="str">
        <f>IF(B538&lt;&gt;"",VLOOKUP(B538,Deelnemers2026!$B$2:$F$345,3,FALSE),"")</f>
        <v/>
      </c>
      <c r="E538" s="6" t="str">
        <f>IF(B538&lt;&gt;"",VLOOKUP(B538,Deelnemers2026!$B$2:$F$345,4,FALSE),"")</f>
        <v/>
      </c>
      <c r="F538" t="str">
        <f>IF(B538&lt;&gt;"",VLOOKUP(B538,Deelnemers2026!$B$2:$F$345,5,FALSE),"")</f>
        <v/>
      </c>
    </row>
    <row r="539" spans="3:6" x14ac:dyDescent="0.25">
      <c r="C539" t="str">
        <f>IF(B539&lt;&gt;"",VLOOKUP(B539,Deelnemers2026!$B$2:$E$345,2,FALSE),"")</f>
        <v/>
      </c>
      <c r="D539" t="str">
        <f>IF(B539&lt;&gt;"",VLOOKUP(B539,Deelnemers2026!$B$2:$F$345,3,FALSE),"")</f>
        <v/>
      </c>
      <c r="E539" s="6" t="str">
        <f>IF(B539&lt;&gt;"",VLOOKUP(B539,Deelnemers2026!$B$2:$F$345,4,FALSE),"")</f>
        <v/>
      </c>
      <c r="F539" t="str">
        <f>IF(B539&lt;&gt;"",VLOOKUP(B539,Deelnemers2026!$B$2:$F$345,5,FALSE),"")</f>
        <v/>
      </c>
    </row>
    <row r="540" spans="3:6" x14ac:dyDescent="0.25">
      <c r="C540" t="str">
        <f>IF(B540&lt;&gt;"",VLOOKUP(B540,Deelnemers2026!$B$2:$E$345,2,FALSE),"")</f>
        <v/>
      </c>
      <c r="D540" t="str">
        <f>IF(B540&lt;&gt;"",VLOOKUP(B540,Deelnemers2026!$B$2:$F$345,3,FALSE),"")</f>
        <v/>
      </c>
      <c r="E540" s="6" t="str">
        <f>IF(B540&lt;&gt;"",VLOOKUP(B540,Deelnemers2026!$B$2:$F$345,4,FALSE),"")</f>
        <v/>
      </c>
      <c r="F540" t="str">
        <f>IF(B540&lt;&gt;"",VLOOKUP(B540,Deelnemers2026!$B$2:$F$345,5,FALSE),"")</f>
        <v/>
      </c>
    </row>
    <row r="541" spans="3:6" x14ac:dyDescent="0.25">
      <c r="C541" t="str">
        <f>IF(B541&lt;&gt;"",VLOOKUP(B541,Deelnemers2026!$B$2:$E$345,2,FALSE),"")</f>
        <v/>
      </c>
      <c r="D541" t="str">
        <f>IF(B541&lt;&gt;"",VLOOKUP(B541,Deelnemers2026!$B$2:$F$345,3,FALSE),"")</f>
        <v/>
      </c>
      <c r="E541" s="6" t="str">
        <f>IF(B541&lt;&gt;"",VLOOKUP(B541,Deelnemers2026!$B$2:$F$345,4,FALSE),"")</f>
        <v/>
      </c>
      <c r="F541" t="str">
        <f>IF(B541&lt;&gt;"",VLOOKUP(B541,Deelnemers2026!$B$2:$F$345,5,FALSE),"")</f>
        <v/>
      </c>
    </row>
    <row r="542" spans="3:6" x14ac:dyDescent="0.25">
      <c r="C542" t="str">
        <f>IF(B542&lt;&gt;"",VLOOKUP(B542,Deelnemers2026!$B$2:$E$345,2,FALSE),"")</f>
        <v/>
      </c>
      <c r="D542" t="str">
        <f>IF(B542&lt;&gt;"",VLOOKUP(B542,Deelnemers2026!$B$2:$F$345,3,FALSE),"")</f>
        <v/>
      </c>
      <c r="E542" s="6" t="str">
        <f>IF(B542&lt;&gt;"",VLOOKUP(B542,Deelnemers2026!$B$2:$F$345,4,FALSE),"")</f>
        <v/>
      </c>
      <c r="F542" t="str">
        <f>IF(B542&lt;&gt;"",VLOOKUP(B542,Deelnemers2026!$B$2:$F$345,5,FALSE),"")</f>
        <v/>
      </c>
    </row>
  </sheetData>
  <pageMargins left="0.7" right="0.7" top="0.75" bottom="0.75" header="0.3" footer="0.3"/>
  <pageSetup paperSize="9" scale="9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40"/>
  <sheetViews>
    <sheetView workbookViewId="0">
      <selection activeCell="B25" sqref="B25"/>
    </sheetView>
  </sheetViews>
  <sheetFormatPr defaultRowHeight="15" x14ac:dyDescent="0.25"/>
  <cols>
    <col min="2" max="2" width="10.140625" customWidth="1"/>
    <col min="3" max="3" width="29.42578125" customWidth="1"/>
    <col min="4" max="4" width="23.5703125" customWidth="1"/>
    <col min="5" max="5" width="34.7109375" bestFit="1" customWidth="1"/>
    <col min="6" max="6" width="18.5703125" customWidth="1"/>
  </cols>
  <sheetData>
    <row r="2" spans="1:6" ht="15.75" x14ac:dyDescent="0.25">
      <c r="A2" s="8" t="s">
        <v>0</v>
      </c>
      <c r="B2" s="2" t="s">
        <v>42</v>
      </c>
      <c r="C2" s="8" t="s">
        <v>43</v>
      </c>
    </row>
    <row r="3" spans="1:6" x14ac:dyDescent="0.25">
      <c r="B3" t="s">
        <v>3</v>
      </c>
      <c r="C3" t="s">
        <v>4</v>
      </c>
      <c r="D3" t="s">
        <v>5</v>
      </c>
      <c r="E3" s="6" t="s">
        <v>12</v>
      </c>
      <c r="F3" t="s">
        <v>26</v>
      </c>
    </row>
    <row r="4" spans="1:6" x14ac:dyDescent="0.25">
      <c r="A4" s="5" t="s">
        <v>6</v>
      </c>
      <c r="B4" s="10">
        <v>250</v>
      </c>
      <c r="C4" t="str">
        <f>IF(B4&lt;&gt;"",VLOOKUP(B4,Deelnemers2026!$B$2:$E$345,2,FALSE),"")</f>
        <v>M.H. Alana 162</v>
      </c>
      <c r="D4" t="str">
        <f>IF(B4&lt;&gt;"",VLOOKUP(B4,Deelnemers2026!$B$2:$E$345,3,FALSE),"")</f>
        <v>Haveitall Dropbx Hellion</v>
      </c>
      <c r="E4" s="6" t="str">
        <f>IF(B4&lt;&gt;"",VLOOKUP(B4,Deelnemers2026!$B$2:$F$345,4,FALSE),"")</f>
        <v>Merwehoeve de Groot V.O.F.</v>
      </c>
      <c r="F4" t="str">
        <f>IF(B4&lt;&gt;"",VLOOKUP(B4,Deelnemers2026!$B$2:$F$345,5,FALSE),"")</f>
        <v>Herwijnen</v>
      </c>
    </row>
    <row r="5" spans="1:6" x14ac:dyDescent="0.25">
      <c r="B5" s="10"/>
      <c r="E5" s="6"/>
    </row>
    <row r="6" spans="1:6" x14ac:dyDescent="0.25">
      <c r="A6" s="5" t="s">
        <v>7</v>
      </c>
      <c r="B6" s="10">
        <v>244</v>
      </c>
      <c r="C6" t="str">
        <f>IF(B6&lt;&gt;"",VLOOKUP(B6,Deelnemers2026!$B$2:$E$345,2,FALSE),"")</f>
        <v>M.H. Evalyn 122</v>
      </c>
      <c r="D6" t="str">
        <f>IF(B6&lt;&gt;"",VLOOKUP(B6,Deelnemers2026!$B$2:$E$345,3,FALSE),"")</f>
        <v>Siemers Renegade Parfect</v>
      </c>
      <c r="E6" s="6" t="str">
        <f>IF(B6&lt;&gt;"",VLOOKUP(B6,Deelnemers2026!$B$2:$F$345,4,FALSE),"")</f>
        <v>Merwehoeve de Groot V.O.F.</v>
      </c>
      <c r="F6" t="str">
        <f>IF(B6&lt;&gt;"",VLOOKUP(B6,Deelnemers2026!$B$2:$F$345,5,FALSE),"")</f>
        <v>Herwijnen</v>
      </c>
    </row>
    <row r="7" spans="1:6" x14ac:dyDescent="0.25">
      <c r="B7" s="10"/>
      <c r="E7" s="6"/>
    </row>
    <row r="8" spans="1:6" x14ac:dyDescent="0.25">
      <c r="A8" s="5" t="s">
        <v>8</v>
      </c>
      <c r="B8" s="10">
        <v>257</v>
      </c>
      <c r="C8" t="str">
        <f>IF(B8&lt;&gt;"",VLOOKUP(B8,Deelnemers2026!$B$2:$E$345,2,FALSE),"")</f>
        <v>Jansje 875</v>
      </c>
      <c r="D8" t="str">
        <f>IF(B8&lt;&gt;"",VLOOKUP(B8,Deelnemers2026!$B$2:$E$345,3,FALSE),"")</f>
        <v>Peak Hotline</v>
      </c>
      <c r="E8" s="6" t="str">
        <f>IF(B8&lt;&gt;"",VLOOKUP(B8,Deelnemers2026!$B$2:$F$345,4,FALSE),"")</f>
        <v>Fa de Groot</v>
      </c>
      <c r="F8" t="str">
        <f>IF(B8&lt;&gt;"",VLOOKUP(B8,Deelnemers2026!$B$2:$F$345,5,FALSE),"")</f>
        <v>Everdingen</v>
      </c>
    </row>
    <row r="9" spans="1:6" x14ac:dyDescent="0.25">
      <c r="B9" s="10"/>
      <c r="E9" s="6"/>
    </row>
    <row r="10" spans="1:6" x14ac:dyDescent="0.25">
      <c r="A10" t="s">
        <v>29</v>
      </c>
      <c r="B10" s="7"/>
      <c r="C10">
        <v>256</v>
      </c>
      <c r="D10">
        <v>248</v>
      </c>
      <c r="E10" s="6">
        <v>242</v>
      </c>
      <c r="F10" t="s">
        <v>761</v>
      </c>
    </row>
    <row r="11" spans="1:6" x14ac:dyDescent="0.25">
      <c r="B11" s="7"/>
      <c r="C11" t="str">
        <f>IF(B11&lt;&gt;"",VLOOKUP(B11,Deelnemers2026!$B$2:$E$345,2,FALSE),"")</f>
        <v/>
      </c>
      <c r="D11" t="str">
        <f>IF(B11&lt;&gt;"",VLOOKUP(B11,Deelnemers2026!$B$2:$E$345,3,FALSE),"")</f>
        <v/>
      </c>
      <c r="E11" s="6" t="str">
        <f>IF(B11&lt;&gt;"",VLOOKUP(B11,Deelnemers2026!$B$2:$F$345,4,FALSE),"")</f>
        <v/>
      </c>
      <c r="F11" t="str">
        <f>IF(B11&lt;&gt;"",VLOOKUP(B11,Deelnemers2026!$B$2:$F$345,5,FALSE),"")</f>
        <v/>
      </c>
    </row>
    <row r="12" spans="1:6" x14ac:dyDescent="0.25">
      <c r="B12" s="7"/>
      <c r="C12" t="str">
        <f>IF(B12&lt;&gt;"",VLOOKUP(B12,Deelnemers2026!$B$2:$E$345,2,FALSE),"")</f>
        <v/>
      </c>
      <c r="D12" t="str">
        <f>IF(B12&lt;&gt;"",VLOOKUP(B12,Deelnemers2026!$B$2:$E$345,3,FALSE),"")</f>
        <v/>
      </c>
      <c r="E12" s="6" t="str">
        <f>IF(B12&lt;&gt;"",VLOOKUP(B12,Deelnemers2026!$B$2:$F$345,4,FALSE),"")</f>
        <v/>
      </c>
      <c r="F12" t="str">
        <f>IF(B12&lt;&gt;"",VLOOKUP(B12,Deelnemers2026!$B$2:$F$345,5,FALSE),"")</f>
        <v/>
      </c>
    </row>
    <row r="13" spans="1:6" ht="15.75" x14ac:dyDescent="0.25">
      <c r="A13" s="8" t="s">
        <v>28</v>
      </c>
      <c r="B13" s="2" t="s">
        <v>44</v>
      </c>
      <c r="C13" s="8" t="s">
        <v>43</v>
      </c>
    </row>
    <row r="14" spans="1:6" x14ac:dyDescent="0.25">
      <c r="B14" t="s">
        <v>3</v>
      </c>
      <c r="C14" t="s">
        <v>4</v>
      </c>
      <c r="D14" t="s">
        <v>5</v>
      </c>
      <c r="E14" s="6" t="s">
        <v>12</v>
      </c>
      <c r="F14" t="s">
        <v>26</v>
      </c>
    </row>
    <row r="15" spans="1:6" x14ac:dyDescent="0.25">
      <c r="A15" s="5" t="s">
        <v>6</v>
      </c>
      <c r="B15" s="10">
        <v>280</v>
      </c>
      <c r="C15" t="str">
        <f>IF(B15&lt;&gt;"",VLOOKUP(B15,Deelnemers2026!$B$2:$E$345,2,FALSE),"")</f>
        <v>Brando Bianca 122</v>
      </c>
      <c r="D15" t="str">
        <f>IF(B15&lt;&gt;"",VLOOKUP(B15,Deelnemers2026!$B$2:$E$345,3,FALSE),"")</f>
        <v>Siemers Renegade Parfect</v>
      </c>
      <c r="E15" s="6" t="str">
        <f>IF(B15&lt;&gt;"",VLOOKUP(B15,Deelnemers2026!$B$2:$F$345,4,FALSE),"")</f>
        <v>Vof D + D Schakel</v>
      </c>
      <c r="F15" t="str">
        <f>IF(B15&lt;&gt;"",VLOOKUP(B15,Deelnemers2026!$B$2:$F$345,5,FALSE),"")</f>
        <v>Brandwijk</v>
      </c>
    </row>
    <row r="16" spans="1:6" x14ac:dyDescent="0.25">
      <c r="B16" s="10"/>
      <c r="E16" s="6"/>
    </row>
    <row r="17" spans="1:6" x14ac:dyDescent="0.25">
      <c r="A17" s="5" t="s">
        <v>7</v>
      </c>
      <c r="B17" s="10">
        <v>259</v>
      </c>
      <c r="C17" t="str">
        <f>IF(B17&lt;&gt;"",VLOOKUP(B17,Deelnemers2026!$B$2:$E$345,2,FALSE),"")</f>
        <v>Hbc Detect. Morena</v>
      </c>
      <c r="D17" t="str">
        <f>IF(B17&lt;&gt;"",VLOOKUP(B17,Deelnemers2026!$B$2:$E$345,3,FALSE),"")</f>
        <v>Blondin Detective</v>
      </c>
      <c r="E17" s="6" t="str">
        <f>IF(B17&lt;&gt;"",VLOOKUP(B17,Deelnemers2026!$B$2:$F$345,4,FALSE),"")</f>
        <v>Schep Holsteins Holland BV</v>
      </c>
      <c r="F17" t="str">
        <f>IF(B17&lt;&gt;"",VLOOKUP(B17,Deelnemers2026!$B$2:$F$345,5,FALSE),"")</f>
        <v>Bergambacht</v>
      </c>
    </row>
    <row r="18" spans="1:6" x14ac:dyDescent="0.25">
      <c r="B18" s="10"/>
      <c r="E18" s="6"/>
    </row>
    <row r="19" spans="1:6" x14ac:dyDescent="0.25">
      <c r="A19" s="5" t="s">
        <v>8</v>
      </c>
      <c r="B19" s="10">
        <v>261</v>
      </c>
      <c r="C19" t="str">
        <f>IF(B19&lt;&gt;"",VLOOKUP(B19,Deelnemers2026!$B$2:$E$345,2,FALSE),"")</f>
        <v>Hbc Perenn. Reintje</v>
      </c>
      <c r="D19" t="str">
        <f>IF(B19&lt;&gt;"",VLOOKUP(B19,Deelnemers2026!$B$2:$E$345,3,FALSE),"")</f>
        <v>Eclipse Perennial</v>
      </c>
      <c r="E19" s="6" t="str">
        <f>IF(B19&lt;&gt;"",VLOOKUP(B19,Deelnemers2026!$B$2:$F$345,4,FALSE),"")</f>
        <v>Schep Holsteins Holland BV</v>
      </c>
      <c r="F19" t="str">
        <f>IF(B19&lt;&gt;"",VLOOKUP(B19,Deelnemers2026!$B$2:$F$345,5,FALSE),"")</f>
        <v>Bergambacht</v>
      </c>
    </row>
    <row r="20" spans="1:6" x14ac:dyDescent="0.25">
      <c r="B20" s="10"/>
      <c r="E20" s="6"/>
    </row>
    <row r="21" spans="1:6" x14ac:dyDescent="0.25">
      <c r="A21" t="s">
        <v>29</v>
      </c>
      <c r="B21" s="7"/>
      <c r="C21" t="s">
        <v>762</v>
      </c>
      <c r="D21" t="str">
        <f>IF(B21&lt;&gt;"",VLOOKUP(B21,Deelnemers2026!$B$2:$E$345,3,FALSE),"")</f>
        <v/>
      </c>
      <c r="E21" s="6" t="str">
        <f>IF(B21&lt;&gt;"",VLOOKUP(B21,Deelnemers2026!$B$2:$F$345,4,FALSE),"")</f>
        <v/>
      </c>
      <c r="F21" t="str">
        <f>IF(B21&lt;&gt;"",VLOOKUP(B21,Deelnemers2026!$B$2:$F$345,5,FALSE),"")</f>
        <v/>
      </c>
    </row>
    <row r="22" spans="1:6" x14ac:dyDescent="0.25">
      <c r="B22" s="7"/>
      <c r="D22" t="str">
        <f>IF(B22&lt;&gt;"",VLOOKUP(B22,Deelnemers2026!$B$2:$E$345,3,FALSE),"")</f>
        <v/>
      </c>
      <c r="E22" s="6" t="str">
        <f>IF(B22&lt;&gt;"",VLOOKUP(B22,Deelnemers2026!$B$2:$F$345,4,FALSE),"")</f>
        <v/>
      </c>
      <c r="F22" t="str">
        <f>IF(B22&lt;&gt;"",VLOOKUP(B22,Deelnemers2026!$B$2:$F$345,5,FALSE),"")</f>
        <v/>
      </c>
    </row>
    <row r="23" spans="1:6" ht="15.75" x14ac:dyDescent="0.25">
      <c r="A23" s="8" t="s">
        <v>31</v>
      </c>
      <c r="B23" s="2" t="s">
        <v>44</v>
      </c>
      <c r="C23" s="8" t="s">
        <v>43</v>
      </c>
    </row>
    <row r="24" spans="1:6" x14ac:dyDescent="0.25">
      <c r="B24" t="s">
        <v>3</v>
      </c>
      <c r="C24" t="s">
        <v>4</v>
      </c>
      <c r="D24" t="s">
        <v>5</v>
      </c>
      <c r="E24" s="6" t="s">
        <v>12</v>
      </c>
      <c r="F24" t="s">
        <v>26</v>
      </c>
    </row>
    <row r="25" spans="1:6" x14ac:dyDescent="0.25">
      <c r="A25" s="5" t="s">
        <v>6</v>
      </c>
      <c r="B25" s="10">
        <v>281</v>
      </c>
      <c r="C25" t="str">
        <f>IF(B25&lt;&gt;"",VLOOKUP(B25,Deelnemers2026!$B$2:$E$345,2,FALSE),"")</f>
        <v>Does 63</v>
      </c>
      <c r="D25" t="str">
        <f>IF(B25&lt;&gt;"",VLOOKUP(B25,Deelnemers2026!$B$2:$E$345,3,FALSE),"")</f>
        <v>Crater Camden</v>
      </c>
      <c r="E25" s="6" t="str">
        <f>IF(B25&lt;&gt;"",VLOOKUP(B25,Deelnemers2026!$B$2:$F$345,4,FALSE),"")</f>
        <v>Vof Harteveld</v>
      </c>
      <c r="F25" t="str">
        <f>IF(B25&lt;&gt;"",VLOOKUP(B25,Deelnemers2026!$B$2:$F$345,5,FALSE),"")</f>
        <v>Ameide</v>
      </c>
    </row>
    <row r="26" spans="1:6" x14ac:dyDescent="0.25">
      <c r="B26" s="10"/>
      <c r="E26" s="6"/>
    </row>
    <row r="27" spans="1:6" x14ac:dyDescent="0.25">
      <c r="A27" s="5" t="s">
        <v>7</v>
      </c>
      <c r="B27" s="10">
        <v>268</v>
      </c>
      <c r="C27" t="str">
        <f>IF(B27&lt;&gt;"",VLOOKUP(B27,Deelnemers2026!$B$2:$E$345,2,FALSE),"")</f>
        <v xml:space="preserve"> Tatoo Elina</v>
      </c>
      <c r="D27" t="str">
        <f>IF(B27&lt;&gt;"",VLOOKUP(B27,Deelnemers2026!$B$2:$E$345,3,FALSE),"")</f>
        <v>Tattoo vd Sijsloberg</v>
      </c>
      <c r="E27" s="6" t="str">
        <f>IF(B27&lt;&gt;"",VLOOKUP(B27,Deelnemers2026!$B$2:$F$345,4,FALSE),"")</f>
        <v>Schouten Holsteins en Koen van Zwienen</v>
      </c>
      <c r="F27" t="str">
        <f>IF(B27&lt;&gt;"",VLOOKUP(B27,Deelnemers2026!$B$2:$F$345,5,FALSE),"")</f>
        <v>Bergambacht</v>
      </c>
    </row>
    <row r="28" spans="1:6" x14ac:dyDescent="0.25">
      <c r="B28" s="10"/>
      <c r="E28" s="6"/>
    </row>
    <row r="29" spans="1:6" x14ac:dyDescent="0.25">
      <c r="A29" s="5" t="s">
        <v>8</v>
      </c>
      <c r="B29" s="10">
        <v>269</v>
      </c>
      <c r="C29" t="str">
        <f>IF(B29&lt;&gt;"",VLOOKUP(B29,Deelnemers2026!$B$2:$E$345,2,FALSE),"")</f>
        <v>Hbc Major Andrea</v>
      </c>
      <c r="D29" t="str">
        <f>IF(B29&lt;&gt;"",VLOOKUP(B29,Deelnemers2026!$B$2:$E$345,3,FALSE),"")</f>
        <v>Robella Major</v>
      </c>
      <c r="E29" s="6" t="str">
        <f>IF(B29&lt;&gt;"",VLOOKUP(B29,Deelnemers2026!$B$2:$F$345,4,FALSE),"")</f>
        <v>Schep Holsteins Holland BV</v>
      </c>
      <c r="F29" t="str">
        <f>IF(B29&lt;&gt;"",VLOOKUP(B29,Deelnemers2026!$B$2:$F$345,5,FALSE),"")</f>
        <v>Bergambacht</v>
      </c>
    </row>
    <row r="30" spans="1:6" x14ac:dyDescent="0.25">
      <c r="B30" s="10"/>
      <c r="E30" s="6"/>
    </row>
    <row r="31" spans="1:6" x14ac:dyDescent="0.25">
      <c r="A31" t="s">
        <v>29</v>
      </c>
      <c r="B31" s="7"/>
      <c r="C31" s="16" t="s">
        <v>763</v>
      </c>
      <c r="D31" t="str">
        <f>IF(B31&lt;&gt;"",VLOOKUP(B31,Deelnemers2026!$B$2:$E$345,3,FALSE),"")</f>
        <v/>
      </c>
      <c r="E31" s="6" t="str">
        <f>IF(B31&lt;&gt;"",VLOOKUP(B31,Deelnemers2026!$B$2:$F$345,4,FALSE),"")</f>
        <v/>
      </c>
      <c r="F31" t="str">
        <f>IF(B31&lt;&gt;"",VLOOKUP(B31,Deelnemers2026!$B$2:$F$345,5,FALSE),"")</f>
        <v/>
      </c>
    </row>
    <row r="32" spans="1:6" x14ac:dyDescent="0.25">
      <c r="B32" s="7"/>
      <c r="C32" t="str">
        <f>IF(B32&lt;&gt;"",VLOOKUP(B32,Deelnemers2026!$B$2:$E$345,2,FALSE),"")</f>
        <v/>
      </c>
      <c r="D32" t="str">
        <f>IF(B32&lt;&gt;"",VLOOKUP(B32,Deelnemers2026!$B$2:$E$345,3,FALSE),"")</f>
        <v/>
      </c>
      <c r="E32" s="6" t="str">
        <f>IF(B32&lt;&gt;"",VLOOKUP(B32,Deelnemers2026!$B$2:$F$345,4,FALSE),"")</f>
        <v/>
      </c>
      <c r="F32" t="str">
        <f>IF(B32&lt;&gt;"",VLOOKUP(B32,Deelnemers2026!$B$2:$F$345,5,FALSE),"")</f>
        <v/>
      </c>
    </row>
    <row r="33" spans="2:6" x14ac:dyDescent="0.25">
      <c r="B33" s="7"/>
      <c r="C33" t="str">
        <f>IF(B33&lt;&gt;"",VLOOKUP(B33,Deelnemers2026!$B$2:$E$345,2,FALSE),"")</f>
        <v/>
      </c>
      <c r="D33" t="str">
        <f>IF(B33&lt;&gt;"",VLOOKUP(B33,Deelnemers2026!$B$2:$E$345,3,FALSE),"")</f>
        <v/>
      </c>
      <c r="E33" s="6" t="str">
        <f>IF(B33&lt;&gt;"",VLOOKUP(B33,Deelnemers2026!$B$2:$F$345,4,FALSE),"")</f>
        <v/>
      </c>
      <c r="F33" t="str">
        <f>IF(B33&lt;&gt;"",VLOOKUP(B33,Deelnemers2026!$B$2:$F$345,5,FALSE),"")</f>
        <v/>
      </c>
    </row>
    <row r="34" spans="2:6" x14ac:dyDescent="0.25">
      <c r="B34" s="7"/>
      <c r="C34" t="str">
        <f>IF(B34&lt;&gt;"",VLOOKUP(B34,Deelnemers2026!$B$2:$E$345,2,FALSE),"")</f>
        <v/>
      </c>
      <c r="D34" t="str">
        <f>IF(B34&lt;&gt;"",VLOOKUP(B34,Deelnemers2026!$B$2:$E$345,3,FALSE),"")</f>
        <v/>
      </c>
      <c r="E34" s="6" t="str">
        <f>IF(B34&lt;&gt;"",VLOOKUP(B34,Deelnemers2026!$B$2:$F$345,4,FALSE),"")</f>
        <v/>
      </c>
      <c r="F34" t="str">
        <f>IF(B34&lt;&gt;"",VLOOKUP(B34,Deelnemers2026!$B$2:$F$345,5,FALSE),"")</f>
        <v/>
      </c>
    </row>
    <row r="35" spans="2:6" x14ac:dyDescent="0.25">
      <c r="B35" s="7"/>
      <c r="C35" t="str">
        <f>IF(B35&lt;&gt;"",VLOOKUP(B35,Deelnemers2026!$B$2:$E$345,2,FALSE),"")</f>
        <v/>
      </c>
      <c r="D35" t="str">
        <f>IF(B35&lt;&gt;"",VLOOKUP(B35,Deelnemers2026!$B$2:$E$345,3,FALSE),"")</f>
        <v/>
      </c>
      <c r="E35" s="6" t="str">
        <f>IF(B35&lt;&gt;"",VLOOKUP(B35,Deelnemers2026!$B$2:$F$345,4,FALSE),"")</f>
        <v/>
      </c>
      <c r="F35" t="str">
        <f>IF(B35&lt;&gt;"",VLOOKUP(B35,Deelnemers2026!$B$2:$F$345,5,FALSE),"")</f>
        <v/>
      </c>
    </row>
    <row r="36" spans="2:6" x14ac:dyDescent="0.25">
      <c r="B36" s="7"/>
      <c r="C36" t="str">
        <f>IF(B36&lt;&gt;"",VLOOKUP(B36,Deelnemers2026!$B$2:$E$345,2,FALSE),"")</f>
        <v/>
      </c>
      <c r="D36" t="str">
        <f>IF(B36&lt;&gt;"",VLOOKUP(B36,Deelnemers2026!$B$2:$E$345,3,FALSE),"")</f>
        <v/>
      </c>
      <c r="E36" s="6" t="str">
        <f>IF(B36&lt;&gt;"",VLOOKUP(B36,Deelnemers2026!$B$2:$F$345,4,FALSE),"")</f>
        <v/>
      </c>
      <c r="F36" t="str">
        <f>IF(B36&lt;&gt;"",VLOOKUP(B36,Deelnemers2026!$B$2:$F$345,5,FALSE),"")</f>
        <v/>
      </c>
    </row>
    <row r="37" spans="2:6" x14ac:dyDescent="0.25">
      <c r="B37" s="7"/>
      <c r="C37" t="str">
        <f>IF(B37&lt;&gt;"",VLOOKUP(B37,Deelnemers2026!$B$2:$E$345,2,FALSE),"")</f>
        <v/>
      </c>
      <c r="D37" t="str">
        <f>IF(B37&lt;&gt;"",VLOOKUP(B37,Deelnemers2026!$B$2:$E$345,3,FALSE),"")</f>
        <v/>
      </c>
      <c r="E37" s="6" t="str">
        <f>IF(B37&lt;&gt;"",VLOOKUP(B37,Deelnemers2026!$B$2:$F$345,4,FALSE),"")</f>
        <v/>
      </c>
      <c r="F37" t="str">
        <f>IF(B37&lt;&gt;"",VLOOKUP(B37,Deelnemers2026!$B$2:$F$345,5,FALSE),"")</f>
        <v/>
      </c>
    </row>
    <row r="38" spans="2:6" x14ac:dyDescent="0.25">
      <c r="B38" s="7"/>
      <c r="C38" t="str">
        <f>IF(B38&lt;&gt;"",VLOOKUP(B38,Deelnemers2026!$B$2:$E$345,2,FALSE),"")</f>
        <v/>
      </c>
      <c r="D38" t="str">
        <f>IF(B38&lt;&gt;"",VLOOKUP(B38,Deelnemers2026!$B$2:$E$345,3,FALSE),"")</f>
        <v/>
      </c>
      <c r="E38" s="6" t="str">
        <f>IF(B38&lt;&gt;"",VLOOKUP(B38,Deelnemers2026!$B$2:$F$345,4,FALSE),"")</f>
        <v/>
      </c>
      <c r="F38" t="str">
        <f>IF(B38&lt;&gt;"",VLOOKUP(B38,Deelnemers2026!$B$2:$F$345,5,FALSE),"")</f>
        <v/>
      </c>
    </row>
    <row r="39" spans="2:6" x14ac:dyDescent="0.25">
      <c r="B39" s="7"/>
      <c r="C39" t="str">
        <f>IF(B39&lt;&gt;"",VLOOKUP(B39,Deelnemers2026!$B$2:$E$345,2,FALSE),"")</f>
        <v/>
      </c>
      <c r="D39" t="str">
        <f>IF(B39&lt;&gt;"",VLOOKUP(B39,Deelnemers2026!$B$2:$E$345,3,FALSE),"")</f>
        <v/>
      </c>
      <c r="E39" s="6" t="str">
        <f>IF(B39&lt;&gt;"",VLOOKUP(B39,Deelnemers2026!$B$2:$F$345,4,FALSE),"")</f>
        <v/>
      </c>
      <c r="F39" t="str">
        <f>IF(B39&lt;&gt;"",VLOOKUP(B39,Deelnemers2026!$B$2:$F$345,5,FALSE),"")</f>
        <v/>
      </c>
    </row>
    <row r="40" spans="2:6" x14ac:dyDescent="0.25">
      <c r="B40" s="7"/>
      <c r="C40" t="str">
        <f>IF(B40&lt;&gt;"",VLOOKUP(B40,Deelnemers2026!$B$2:$E$345,2,FALSE),"")</f>
        <v/>
      </c>
      <c r="D40" t="str">
        <f>IF(B40&lt;&gt;"",VLOOKUP(B40,Deelnemers2026!$B$2:$E$345,3,FALSE),"")</f>
        <v/>
      </c>
      <c r="E40" s="6" t="str">
        <f>IF(B40&lt;&gt;"",VLOOKUP(B40,Deelnemers2026!$B$2:$F$345,4,FALSE),"")</f>
        <v/>
      </c>
      <c r="F40" t="str">
        <f>IF(B40&lt;&gt;"",VLOOKUP(B40,Deelnemers2026!$B$2:$F$345,5,FALSE),"")</f>
        <v/>
      </c>
    </row>
    <row r="41" spans="2:6" x14ac:dyDescent="0.25">
      <c r="B41" s="7"/>
      <c r="C41" t="str">
        <f>IF(B41&lt;&gt;"",VLOOKUP(B41,Deelnemers2026!$B$2:$E$345,2,FALSE),"")</f>
        <v/>
      </c>
      <c r="D41" t="str">
        <f>IF(B41&lt;&gt;"",VLOOKUP(B41,Deelnemers2026!$B$2:$E$345,3,FALSE),"")</f>
        <v/>
      </c>
      <c r="E41" s="6" t="str">
        <f>IF(B41&lt;&gt;"",VLOOKUP(B41,Deelnemers2026!$B$2:$F$345,4,FALSE),"")</f>
        <v/>
      </c>
      <c r="F41" t="str">
        <f>IF(B41&lt;&gt;"",VLOOKUP(B41,Deelnemers2026!$B$2:$F$345,5,FALSE),"")</f>
        <v/>
      </c>
    </row>
    <row r="42" spans="2:6" x14ac:dyDescent="0.25">
      <c r="B42" s="7"/>
      <c r="C42" t="str">
        <f>IF(B42&lt;&gt;"",VLOOKUP(B42,Deelnemers2026!$B$2:$E$345,2,FALSE),"")</f>
        <v/>
      </c>
      <c r="D42" t="str">
        <f>IF(B42&lt;&gt;"",VLOOKUP(B42,Deelnemers2026!$B$2:$E$345,3,FALSE),"")</f>
        <v/>
      </c>
      <c r="E42" s="6" t="str">
        <f>IF(B42&lt;&gt;"",VLOOKUP(B42,Deelnemers2026!$B$2:$F$345,4,FALSE),"")</f>
        <v/>
      </c>
      <c r="F42" t="str">
        <f>IF(B42&lt;&gt;"",VLOOKUP(B42,Deelnemers2026!$B$2:$F$345,5,FALSE),"")</f>
        <v/>
      </c>
    </row>
    <row r="43" spans="2:6" x14ac:dyDescent="0.25">
      <c r="B43" s="7"/>
      <c r="C43" t="str">
        <f>IF(B43&lt;&gt;"",VLOOKUP(B43,Deelnemers2026!$B$2:$E$345,2,FALSE),"")</f>
        <v/>
      </c>
      <c r="D43" t="str">
        <f>IF(B43&lt;&gt;"",VLOOKUP(B43,Deelnemers2026!$B$2:$E$345,3,FALSE),"")</f>
        <v/>
      </c>
      <c r="E43" s="6" t="str">
        <f>IF(B43&lt;&gt;"",VLOOKUP(B43,Deelnemers2026!$B$2:$F$345,4,FALSE),"")</f>
        <v/>
      </c>
      <c r="F43" t="str">
        <f>IF(B43&lt;&gt;"",VLOOKUP(B43,Deelnemers2026!$B$2:$F$345,5,FALSE),"")</f>
        <v/>
      </c>
    </row>
    <row r="44" spans="2:6" x14ac:dyDescent="0.25">
      <c r="B44" s="7"/>
      <c r="C44" t="str">
        <f>IF(B44&lt;&gt;"",VLOOKUP(B44,Deelnemers2026!$B$2:$E$345,2,FALSE),"")</f>
        <v/>
      </c>
      <c r="D44" t="str">
        <f>IF(B44&lt;&gt;"",VLOOKUP(B44,Deelnemers2026!$B$2:$E$345,3,FALSE),"")</f>
        <v/>
      </c>
      <c r="E44" s="6" t="str">
        <f>IF(B44&lt;&gt;"",VLOOKUP(B44,Deelnemers2026!$B$2:$F$345,4,FALSE),"")</f>
        <v/>
      </c>
      <c r="F44" t="str">
        <f>IF(B44&lt;&gt;"",VLOOKUP(B44,Deelnemers2026!$B$2:$F$345,5,FALSE),"")</f>
        <v/>
      </c>
    </row>
    <row r="45" spans="2:6" x14ac:dyDescent="0.25">
      <c r="B45" s="7"/>
      <c r="C45" t="str">
        <f>IF(B45&lt;&gt;"",VLOOKUP(B45,Deelnemers2026!$B$2:$E$345,2,FALSE),"")</f>
        <v/>
      </c>
      <c r="D45" t="str">
        <f>IF(B45&lt;&gt;"",VLOOKUP(B45,Deelnemers2026!$B$2:$E$345,3,FALSE),"")</f>
        <v/>
      </c>
      <c r="E45" s="6" t="str">
        <f>IF(B45&lt;&gt;"",VLOOKUP(B45,Deelnemers2026!$B$2:$F$345,4,FALSE),"")</f>
        <v/>
      </c>
      <c r="F45" t="str">
        <f>IF(B45&lt;&gt;"",VLOOKUP(B45,Deelnemers2026!$B$2:$F$345,5,FALSE),"")</f>
        <v/>
      </c>
    </row>
    <row r="46" spans="2:6" x14ac:dyDescent="0.25">
      <c r="B46" s="7"/>
      <c r="C46" t="str">
        <f>IF(B46&lt;&gt;"",VLOOKUP(B46,Deelnemers2026!$B$2:$E$345,2,FALSE),"")</f>
        <v/>
      </c>
      <c r="D46" t="str">
        <f>IF(B46&lt;&gt;"",VLOOKUP(B46,Deelnemers2026!$B$2:$E$345,3,FALSE),"")</f>
        <v/>
      </c>
      <c r="E46" s="6" t="str">
        <f>IF(B46&lt;&gt;"",VLOOKUP(B46,Deelnemers2026!$B$2:$F$345,4,FALSE),"")</f>
        <v/>
      </c>
      <c r="F46" t="str">
        <f>IF(B46&lt;&gt;"",VLOOKUP(B46,Deelnemers2026!$B$2:$F$345,5,FALSE),"")</f>
        <v/>
      </c>
    </row>
    <row r="47" spans="2:6" x14ac:dyDescent="0.25">
      <c r="B47" s="7"/>
      <c r="C47" t="str">
        <f>IF(B47&lt;&gt;"",VLOOKUP(B47,Deelnemers2026!$B$2:$E$345,2,FALSE),"")</f>
        <v/>
      </c>
      <c r="D47" t="str">
        <f>IF(B47&lt;&gt;"",VLOOKUP(B47,Deelnemers2026!$B$2:$E$345,3,FALSE),"")</f>
        <v/>
      </c>
      <c r="E47" s="6" t="str">
        <f>IF(B47&lt;&gt;"",VLOOKUP(B47,Deelnemers2026!$B$2:$F$345,4,FALSE),"")</f>
        <v/>
      </c>
      <c r="F47" t="str">
        <f>IF(B47&lt;&gt;"",VLOOKUP(B47,Deelnemers2026!$B$2:$F$345,5,FALSE),"")</f>
        <v/>
      </c>
    </row>
    <row r="48" spans="2:6" x14ac:dyDescent="0.25">
      <c r="B48" s="7"/>
      <c r="C48" t="str">
        <f>IF(B48&lt;&gt;"",VLOOKUP(B48,Deelnemers2026!$B$2:$E$345,2,FALSE),"")</f>
        <v/>
      </c>
      <c r="D48" t="str">
        <f>IF(B48&lt;&gt;"",VLOOKUP(B48,Deelnemers2026!$B$2:$E$345,3,FALSE),"")</f>
        <v/>
      </c>
      <c r="E48" s="6" t="str">
        <f>IF(B48&lt;&gt;"",VLOOKUP(B48,Deelnemers2026!$B$2:$F$345,4,FALSE),"")</f>
        <v/>
      </c>
      <c r="F48" t="str">
        <f>IF(B48&lt;&gt;"",VLOOKUP(B48,Deelnemers2026!$B$2:$F$345,5,FALSE),"")</f>
        <v/>
      </c>
    </row>
    <row r="49" spans="2:6" x14ac:dyDescent="0.25">
      <c r="B49" s="7"/>
      <c r="C49" t="str">
        <f>IF(B49&lt;&gt;"",VLOOKUP(B49,Deelnemers2026!$B$2:$E$345,2,FALSE),"")</f>
        <v/>
      </c>
      <c r="D49" t="str">
        <f>IF(B49&lt;&gt;"",VLOOKUP(B49,Deelnemers2026!$B$2:$E$345,3,FALSE),"")</f>
        <v/>
      </c>
      <c r="E49" s="6" t="str">
        <f>IF(B49&lt;&gt;"",VLOOKUP(B49,Deelnemers2026!$B$2:$F$345,4,FALSE),"")</f>
        <v/>
      </c>
      <c r="F49" t="str">
        <f>IF(B49&lt;&gt;"",VLOOKUP(B49,Deelnemers2026!$B$2:$F$345,5,FALSE),"")</f>
        <v/>
      </c>
    </row>
    <row r="50" spans="2:6" x14ac:dyDescent="0.25">
      <c r="B50" s="7"/>
      <c r="C50" t="str">
        <f>IF(B50&lt;&gt;"",VLOOKUP(B50,Deelnemers2026!$B$2:$E$345,2,FALSE),"")</f>
        <v/>
      </c>
      <c r="D50" t="str">
        <f>IF(B50&lt;&gt;"",VLOOKUP(B50,Deelnemers2026!$B$2:$E$345,3,FALSE),"")</f>
        <v/>
      </c>
      <c r="E50" s="6" t="str">
        <f>IF(B50&lt;&gt;"",VLOOKUP(B50,Deelnemers2026!$B$2:$F$345,4,FALSE),"")</f>
        <v/>
      </c>
      <c r="F50" t="str">
        <f>IF(B50&lt;&gt;"",VLOOKUP(B50,Deelnemers2026!$B$2:$F$345,5,FALSE),"")</f>
        <v/>
      </c>
    </row>
    <row r="51" spans="2:6" x14ac:dyDescent="0.25">
      <c r="B51" s="7"/>
      <c r="C51" t="str">
        <f>IF(B51&lt;&gt;"",VLOOKUP(B51,Deelnemers2026!$B$2:$E$345,2,FALSE),"")</f>
        <v/>
      </c>
      <c r="D51" t="str">
        <f>IF(B51&lt;&gt;"",VLOOKUP(B51,Deelnemers2026!$B$2:$E$345,3,FALSE),"")</f>
        <v/>
      </c>
      <c r="E51" s="6" t="str">
        <f>IF(B51&lt;&gt;"",VLOOKUP(B51,Deelnemers2026!$B$2:$F$345,4,FALSE),"")</f>
        <v/>
      </c>
      <c r="F51" t="str">
        <f>IF(B51&lt;&gt;"",VLOOKUP(B51,Deelnemers2026!$B$2:$F$345,5,FALSE),"")</f>
        <v/>
      </c>
    </row>
    <row r="52" spans="2:6" x14ac:dyDescent="0.25">
      <c r="B52" s="7"/>
      <c r="C52" t="str">
        <f>IF(B52&lt;&gt;"",VLOOKUP(B52,Deelnemers2026!$B$2:$E$345,2,FALSE),"")</f>
        <v/>
      </c>
      <c r="D52" t="str">
        <f>IF(B52&lt;&gt;"",VLOOKUP(B52,Deelnemers2026!$B$2:$E$345,3,FALSE),"")</f>
        <v/>
      </c>
      <c r="E52" s="6" t="str">
        <f>IF(B52&lt;&gt;"",VLOOKUP(B52,Deelnemers2026!$B$2:$F$345,4,FALSE),"")</f>
        <v/>
      </c>
      <c r="F52" t="str">
        <f>IF(B52&lt;&gt;"",VLOOKUP(B52,Deelnemers2026!$B$2:$F$345,5,FALSE),"")</f>
        <v/>
      </c>
    </row>
    <row r="53" spans="2:6" x14ac:dyDescent="0.25">
      <c r="B53" s="7"/>
      <c r="C53" t="str">
        <f>IF(B53&lt;&gt;"",VLOOKUP(B53,Deelnemers2026!$B$2:$E$345,2,FALSE),"")</f>
        <v/>
      </c>
      <c r="D53" t="str">
        <f>IF(B53&lt;&gt;"",VLOOKUP(B53,Deelnemers2026!$B$2:$E$345,3,FALSE),"")</f>
        <v/>
      </c>
      <c r="E53" s="6" t="str">
        <f>IF(B53&lt;&gt;"",VLOOKUP(B53,Deelnemers2026!$B$2:$F$345,4,FALSE),"")</f>
        <v/>
      </c>
      <c r="F53" t="str">
        <f>IF(B53&lt;&gt;"",VLOOKUP(B53,Deelnemers2026!$B$2:$F$345,5,FALSE),"")</f>
        <v/>
      </c>
    </row>
    <row r="54" spans="2:6" x14ac:dyDescent="0.25">
      <c r="B54" s="7"/>
      <c r="C54" t="str">
        <f>IF(B54&lt;&gt;"",VLOOKUP(B54,Deelnemers2026!$B$2:$E$345,2,FALSE),"")</f>
        <v/>
      </c>
      <c r="D54" t="str">
        <f>IF(B54&lt;&gt;"",VLOOKUP(B54,Deelnemers2026!$B$2:$E$345,3,FALSE),"")</f>
        <v/>
      </c>
      <c r="E54" s="6" t="str">
        <f>IF(B54&lt;&gt;"",VLOOKUP(B54,Deelnemers2026!$B$2:$F$345,4,FALSE),"")</f>
        <v/>
      </c>
      <c r="F54" t="str">
        <f>IF(B54&lt;&gt;"",VLOOKUP(B54,Deelnemers2026!$B$2:$F$345,5,FALSE),"")</f>
        <v/>
      </c>
    </row>
    <row r="55" spans="2:6" x14ac:dyDescent="0.25">
      <c r="B55" s="7"/>
      <c r="C55" t="str">
        <f>IF(B55&lt;&gt;"",VLOOKUP(B55,Deelnemers2026!$B$2:$E$345,2,FALSE),"")</f>
        <v/>
      </c>
      <c r="D55" t="str">
        <f>IF(B55&lt;&gt;"",VLOOKUP(B55,Deelnemers2026!$B$2:$E$345,3,FALSE),"")</f>
        <v/>
      </c>
      <c r="E55" s="6" t="str">
        <f>IF(B55&lt;&gt;"",VLOOKUP(B55,Deelnemers2026!$B$2:$F$345,4,FALSE),"")</f>
        <v/>
      </c>
      <c r="F55" t="str">
        <f>IF(B55&lt;&gt;"",VLOOKUP(B55,Deelnemers2026!$B$2:$F$345,5,FALSE),"")</f>
        <v/>
      </c>
    </row>
    <row r="56" spans="2:6" x14ac:dyDescent="0.25">
      <c r="B56" s="7"/>
      <c r="C56" t="str">
        <f>IF(B56&lt;&gt;"",VLOOKUP(B56,Deelnemers2026!$B$2:$E$345,2,FALSE),"")</f>
        <v/>
      </c>
      <c r="D56" t="str">
        <f>IF(B56&lt;&gt;"",VLOOKUP(B56,Deelnemers2026!$B$2:$E$345,3,FALSE),"")</f>
        <v/>
      </c>
      <c r="E56" s="6" t="str">
        <f>IF(B56&lt;&gt;"",VLOOKUP(B56,Deelnemers2026!$B$2:$F$345,4,FALSE),"")</f>
        <v/>
      </c>
      <c r="F56" t="str">
        <f>IF(B56&lt;&gt;"",VLOOKUP(B56,Deelnemers2026!$B$2:$F$345,5,FALSE),"")</f>
        <v/>
      </c>
    </row>
    <row r="57" spans="2:6" x14ac:dyDescent="0.25">
      <c r="B57" s="7"/>
      <c r="C57" t="str">
        <f>IF(B57&lt;&gt;"",VLOOKUP(B57,Deelnemers2026!$B$2:$E$345,2,FALSE),"")</f>
        <v/>
      </c>
      <c r="D57" t="str">
        <f>IF(B57&lt;&gt;"",VLOOKUP(B57,Deelnemers2026!$B$2:$E$345,3,FALSE),"")</f>
        <v/>
      </c>
      <c r="E57" s="6" t="str">
        <f>IF(B57&lt;&gt;"",VLOOKUP(B57,Deelnemers2026!$B$2:$F$345,4,FALSE),"")</f>
        <v/>
      </c>
      <c r="F57" t="str">
        <f>IF(B57&lt;&gt;"",VLOOKUP(B57,Deelnemers2026!$B$2:$F$345,5,FALSE),"")</f>
        <v/>
      </c>
    </row>
    <row r="58" spans="2:6" x14ac:dyDescent="0.25">
      <c r="B58" s="7"/>
      <c r="C58" t="str">
        <f>IF(B58&lt;&gt;"",VLOOKUP(B58,Deelnemers2026!$B$2:$E$345,2,FALSE),"")</f>
        <v/>
      </c>
      <c r="D58" t="str">
        <f>IF(B58&lt;&gt;"",VLOOKUP(B58,Deelnemers2026!$B$2:$E$345,3,FALSE),"")</f>
        <v/>
      </c>
      <c r="E58" s="6" t="str">
        <f>IF(B58&lt;&gt;"",VLOOKUP(B58,Deelnemers2026!$B$2:$F$345,4,FALSE),"")</f>
        <v/>
      </c>
      <c r="F58" t="str">
        <f>IF(B58&lt;&gt;"",VLOOKUP(B58,Deelnemers2026!$B$2:$F$345,5,FALSE),"")</f>
        <v/>
      </c>
    </row>
    <row r="59" spans="2:6" x14ac:dyDescent="0.25">
      <c r="B59" s="7"/>
      <c r="C59" t="str">
        <f>IF(B59&lt;&gt;"",VLOOKUP(B59,Deelnemers2026!$B$2:$E$345,2,FALSE),"")</f>
        <v/>
      </c>
      <c r="D59" t="str">
        <f>IF(B59&lt;&gt;"",VLOOKUP(B59,Deelnemers2026!$B$2:$E$345,3,FALSE),"")</f>
        <v/>
      </c>
      <c r="E59" s="6" t="str">
        <f>IF(B59&lt;&gt;"",VLOOKUP(B59,Deelnemers2026!$B$2:$F$345,4,FALSE),"")</f>
        <v/>
      </c>
      <c r="F59" t="str">
        <f>IF(B59&lt;&gt;"",VLOOKUP(B59,Deelnemers2026!$B$2:$F$345,5,FALSE),"")</f>
        <v/>
      </c>
    </row>
    <row r="60" spans="2:6" x14ac:dyDescent="0.25">
      <c r="B60" s="7"/>
      <c r="C60" t="str">
        <f>IF(B60&lt;&gt;"",VLOOKUP(B60,Deelnemers2026!$B$2:$E$345,2,FALSE),"")</f>
        <v/>
      </c>
      <c r="D60" t="str">
        <f>IF(B60&lt;&gt;"",VLOOKUP(B60,Deelnemers2026!$B$2:$E$345,3,FALSE),"")</f>
        <v/>
      </c>
      <c r="E60" s="6" t="str">
        <f>IF(B60&lt;&gt;"",VLOOKUP(B60,Deelnemers2026!$B$2:$F$345,4,FALSE),"")</f>
        <v/>
      </c>
      <c r="F60" t="str">
        <f>IF(B60&lt;&gt;"",VLOOKUP(B60,Deelnemers2026!$B$2:$F$345,5,FALSE),"")</f>
        <v/>
      </c>
    </row>
    <row r="61" spans="2:6" x14ac:dyDescent="0.25">
      <c r="B61" s="7"/>
      <c r="C61" t="str">
        <f>IF(B61&lt;&gt;"",VLOOKUP(B61,Deelnemers2026!$B$2:$E$345,2,FALSE),"")</f>
        <v/>
      </c>
      <c r="D61" t="str">
        <f>IF(B61&lt;&gt;"",VLOOKUP(B61,Deelnemers2026!$B$2:$E$345,3,FALSE),"")</f>
        <v/>
      </c>
      <c r="E61" s="6" t="str">
        <f>IF(B61&lt;&gt;"",VLOOKUP(B61,Deelnemers2026!$B$2:$F$345,4,FALSE),"")</f>
        <v/>
      </c>
      <c r="F61" t="str">
        <f>IF(B61&lt;&gt;"",VLOOKUP(B61,Deelnemers2026!$B$2:$F$345,5,FALSE),"")</f>
        <v/>
      </c>
    </row>
    <row r="62" spans="2:6" x14ac:dyDescent="0.25">
      <c r="B62" s="7"/>
      <c r="C62" t="str">
        <f>IF(B62&lt;&gt;"",VLOOKUP(B62,Deelnemers2026!$B$2:$E$345,2,FALSE),"")</f>
        <v/>
      </c>
      <c r="D62" t="str">
        <f>IF(B62&lt;&gt;"",VLOOKUP(B62,Deelnemers2026!$B$2:$E$345,3,FALSE),"")</f>
        <v/>
      </c>
      <c r="E62" s="6" t="str">
        <f>IF(B62&lt;&gt;"",VLOOKUP(B62,Deelnemers2026!$B$2:$F$345,4,FALSE),"")</f>
        <v/>
      </c>
      <c r="F62" t="str">
        <f>IF(B62&lt;&gt;"",VLOOKUP(B62,Deelnemers2026!$B$2:$F$345,5,FALSE),"")</f>
        <v/>
      </c>
    </row>
    <row r="63" spans="2:6" x14ac:dyDescent="0.25">
      <c r="B63" s="7"/>
      <c r="C63" t="str">
        <f>IF(B63&lt;&gt;"",VLOOKUP(B63,Deelnemers2026!$B$2:$E$345,2,FALSE),"")</f>
        <v/>
      </c>
      <c r="D63" t="str">
        <f>IF(B63&lt;&gt;"",VLOOKUP(B63,Deelnemers2026!$B$2:$E$345,3,FALSE),"")</f>
        <v/>
      </c>
      <c r="E63" s="6" t="str">
        <f>IF(B63&lt;&gt;"",VLOOKUP(B63,Deelnemers2026!$B$2:$F$345,4,FALSE),"")</f>
        <v/>
      </c>
      <c r="F63" t="str">
        <f>IF(B63&lt;&gt;"",VLOOKUP(B63,Deelnemers2026!$B$2:$F$345,5,FALSE),"")</f>
        <v/>
      </c>
    </row>
    <row r="64" spans="2:6" x14ac:dyDescent="0.25">
      <c r="B64" s="7"/>
      <c r="C64" t="str">
        <f>IF(B64&lt;&gt;"",VLOOKUP(B64,Deelnemers2026!$B$2:$E$345,2,FALSE),"")</f>
        <v/>
      </c>
      <c r="D64" t="str">
        <f>IF(B64&lt;&gt;"",VLOOKUP(B64,Deelnemers2026!$B$2:$E$345,3,FALSE),"")</f>
        <v/>
      </c>
      <c r="E64" s="6" t="str">
        <f>IF(B64&lt;&gt;"",VLOOKUP(B64,Deelnemers2026!$B$2:$F$345,4,FALSE),"")</f>
        <v/>
      </c>
      <c r="F64" t="str">
        <f>IF(B64&lt;&gt;"",VLOOKUP(B64,Deelnemers2026!$B$2:$F$345,5,FALSE),"")</f>
        <v/>
      </c>
    </row>
    <row r="65" spans="2:6" x14ac:dyDescent="0.25">
      <c r="B65" s="7"/>
      <c r="C65" t="str">
        <f>IF(B65&lt;&gt;"",VLOOKUP(B65,Deelnemers2026!$B$2:$E$345,2,FALSE),"")</f>
        <v/>
      </c>
      <c r="D65" t="str">
        <f>IF(B65&lt;&gt;"",VLOOKUP(B65,Deelnemers2026!$B$2:$E$345,3,FALSE),"")</f>
        <v/>
      </c>
      <c r="E65" s="6" t="str">
        <f>IF(B65&lt;&gt;"",VLOOKUP(B65,Deelnemers2026!$B$2:$F$345,4,FALSE),"")</f>
        <v/>
      </c>
      <c r="F65" t="str">
        <f>IF(B65&lt;&gt;"",VLOOKUP(B65,Deelnemers2026!$B$2:$F$345,5,FALSE),"")</f>
        <v/>
      </c>
    </row>
    <row r="66" spans="2:6" x14ac:dyDescent="0.25">
      <c r="B66" s="7"/>
      <c r="C66" t="str">
        <f>IF(B66&lt;&gt;"",VLOOKUP(B66,Deelnemers2026!$B$2:$E$345,2,FALSE),"")</f>
        <v/>
      </c>
      <c r="D66" t="str">
        <f>IF(B66&lt;&gt;"",VLOOKUP(B66,Deelnemers2026!$B$2:$E$345,3,FALSE),"")</f>
        <v/>
      </c>
      <c r="E66" s="6" t="str">
        <f>IF(B66&lt;&gt;"",VLOOKUP(B66,Deelnemers2026!$B$2:$F$345,4,FALSE),"")</f>
        <v/>
      </c>
      <c r="F66" t="str">
        <f>IF(B66&lt;&gt;"",VLOOKUP(B66,Deelnemers2026!$B$2:$F$345,5,FALSE),"")</f>
        <v/>
      </c>
    </row>
    <row r="67" spans="2:6" x14ac:dyDescent="0.25">
      <c r="B67" s="7"/>
      <c r="C67" t="str">
        <f>IF(B67&lt;&gt;"",VLOOKUP(B67,Deelnemers2026!$B$2:$E$345,2,FALSE),"")</f>
        <v/>
      </c>
      <c r="D67" t="str">
        <f>IF(B67&lt;&gt;"",VLOOKUP(B67,Deelnemers2026!$B$2:$E$345,3,FALSE),"")</f>
        <v/>
      </c>
      <c r="E67" s="6" t="str">
        <f>IF(B67&lt;&gt;"",VLOOKUP(B67,Deelnemers2026!$B$2:$F$345,4,FALSE),"")</f>
        <v/>
      </c>
      <c r="F67" t="str">
        <f>IF(B67&lt;&gt;"",VLOOKUP(B67,Deelnemers2026!$B$2:$F$345,5,FALSE),"")</f>
        <v/>
      </c>
    </row>
    <row r="68" spans="2:6" x14ac:dyDescent="0.25">
      <c r="B68" s="7"/>
      <c r="C68" t="str">
        <f>IF(B68&lt;&gt;"",VLOOKUP(B68,Deelnemers2026!$B$2:$E$345,2,FALSE),"")</f>
        <v/>
      </c>
      <c r="D68" t="str">
        <f>IF(B68&lt;&gt;"",VLOOKUP(B68,Deelnemers2026!$B$2:$E$345,3,FALSE),"")</f>
        <v/>
      </c>
      <c r="E68" s="6" t="str">
        <f>IF(B68&lt;&gt;"",VLOOKUP(B68,Deelnemers2026!$B$2:$F$345,4,FALSE),"")</f>
        <v/>
      </c>
      <c r="F68" t="str">
        <f>IF(B68&lt;&gt;"",VLOOKUP(B68,Deelnemers2026!$B$2:$F$345,5,FALSE),"")</f>
        <v/>
      </c>
    </row>
    <row r="69" spans="2:6" x14ac:dyDescent="0.25">
      <c r="B69" s="7"/>
      <c r="C69" t="str">
        <f>IF(B69&lt;&gt;"",VLOOKUP(B69,Deelnemers2026!$B$2:$E$345,2,FALSE),"")</f>
        <v/>
      </c>
      <c r="D69" t="str">
        <f>IF(B69&lt;&gt;"",VLOOKUP(B69,Deelnemers2026!$B$2:$E$345,3,FALSE),"")</f>
        <v/>
      </c>
      <c r="E69" s="6" t="str">
        <f>IF(B69&lt;&gt;"",VLOOKUP(B69,Deelnemers2026!$B$2:$F$345,4,FALSE),"")</f>
        <v/>
      </c>
      <c r="F69" t="str">
        <f>IF(B69&lt;&gt;"",VLOOKUP(B69,Deelnemers2026!$B$2:$F$345,5,FALSE),"")</f>
        <v/>
      </c>
    </row>
    <row r="70" spans="2:6" x14ac:dyDescent="0.25">
      <c r="B70" s="7"/>
      <c r="C70" t="str">
        <f>IF(B70&lt;&gt;"",VLOOKUP(B70,Deelnemers2026!$B$2:$E$345,2,FALSE),"")</f>
        <v/>
      </c>
      <c r="D70" t="str">
        <f>IF(B70&lt;&gt;"",VLOOKUP(B70,Deelnemers2026!$B$2:$E$345,3,FALSE),"")</f>
        <v/>
      </c>
      <c r="E70" s="6" t="str">
        <f>IF(B70&lt;&gt;"",VLOOKUP(B70,Deelnemers2026!$B$2:$F$345,4,FALSE),"")</f>
        <v/>
      </c>
      <c r="F70" t="str">
        <f>IF(B70&lt;&gt;"",VLOOKUP(B70,Deelnemers2026!$B$2:$F$345,5,FALSE),"")</f>
        <v/>
      </c>
    </row>
    <row r="71" spans="2:6" x14ac:dyDescent="0.25">
      <c r="B71" s="7"/>
      <c r="C71" t="str">
        <f>IF(B71&lt;&gt;"",VLOOKUP(B71,Deelnemers2026!$B$2:$E$345,2,FALSE),"")</f>
        <v/>
      </c>
      <c r="D71" t="str">
        <f>IF(B71&lt;&gt;"",VLOOKUP(B71,Deelnemers2026!$B$2:$E$345,3,FALSE),"")</f>
        <v/>
      </c>
      <c r="E71" s="6" t="str">
        <f>IF(B71&lt;&gt;"",VLOOKUP(B71,Deelnemers2026!$B$2:$F$345,4,FALSE),"")</f>
        <v/>
      </c>
      <c r="F71" t="str">
        <f>IF(B71&lt;&gt;"",VLOOKUP(B71,Deelnemers2026!$B$2:$F$345,5,FALSE),"")</f>
        <v/>
      </c>
    </row>
    <row r="72" spans="2:6" x14ac:dyDescent="0.25">
      <c r="B72" s="7"/>
      <c r="C72" t="str">
        <f>IF(B72&lt;&gt;"",VLOOKUP(B72,Deelnemers2026!$B$2:$E$345,2,FALSE),"")</f>
        <v/>
      </c>
      <c r="D72" t="str">
        <f>IF(B72&lt;&gt;"",VLOOKUP(B72,Deelnemers2026!$B$2:$E$345,3,FALSE),"")</f>
        <v/>
      </c>
      <c r="E72" s="6" t="str">
        <f>IF(B72&lt;&gt;"",VLOOKUP(B72,Deelnemers2026!$B$2:$F$345,4,FALSE),"")</f>
        <v/>
      </c>
      <c r="F72" t="str">
        <f>IF(B72&lt;&gt;"",VLOOKUP(B72,Deelnemers2026!$B$2:$F$345,5,FALSE),"")</f>
        <v/>
      </c>
    </row>
    <row r="73" spans="2:6" x14ac:dyDescent="0.25">
      <c r="B73" s="7"/>
      <c r="C73" t="str">
        <f>IF(B73&lt;&gt;"",VLOOKUP(B73,Deelnemers2026!$B$2:$E$345,2,FALSE),"")</f>
        <v/>
      </c>
      <c r="D73" t="str">
        <f>IF(B73&lt;&gt;"",VLOOKUP(B73,Deelnemers2026!$B$2:$E$345,3,FALSE),"")</f>
        <v/>
      </c>
      <c r="E73" s="6" t="str">
        <f>IF(B73&lt;&gt;"",VLOOKUP(B73,Deelnemers2026!$B$2:$F$345,4,FALSE),"")</f>
        <v/>
      </c>
      <c r="F73" t="str">
        <f>IF(B73&lt;&gt;"",VLOOKUP(B73,Deelnemers2026!$B$2:$F$345,5,FALSE),"")</f>
        <v/>
      </c>
    </row>
    <row r="74" spans="2:6" x14ac:dyDescent="0.25">
      <c r="B74" s="7"/>
      <c r="C74" t="str">
        <f>IF(B74&lt;&gt;"",VLOOKUP(B74,Deelnemers2026!$B$2:$E$345,2,FALSE),"")</f>
        <v/>
      </c>
      <c r="D74" t="str">
        <f>IF(B74&lt;&gt;"",VLOOKUP(B74,Deelnemers2026!$B$2:$E$345,3,FALSE),"")</f>
        <v/>
      </c>
      <c r="E74" s="6" t="str">
        <f>IF(B74&lt;&gt;"",VLOOKUP(B74,Deelnemers2026!$B$2:$F$345,4,FALSE),"")</f>
        <v/>
      </c>
      <c r="F74" t="str">
        <f>IF(B74&lt;&gt;"",VLOOKUP(B74,Deelnemers2026!$B$2:$F$345,5,FALSE),"")</f>
        <v/>
      </c>
    </row>
    <row r="75" spans="2:6" x14ac:dyDescent="0.25">
      <c r="B75" s="7"/>
      <c r="C75" t="str">
        <f>IF(B75&lt;&gt;"",VLOOKUP(B75,Deelnemers2026!$B$2:$E$345,2,FALSE),"")</f>
        <v/>
      </c>
      <c r="D75" t="str">
        <f>IF(B75&lt;&gt;"",VLOOKUP(B75,Deelnemers2026!$B$2:$E$345,3,FALSE),"")</f>
        <v/>
      </c>
      <c r="E75" s="6" t="str">
        <f>IF(B75&lt;&gt;"",VLOOKUP(B75,Deelnemers2026!$B$2:$F$345,4,FALSE),"")</f>
        <v/>
      </c>
      <c r="F75" t="str">
        <f>IF(B75&lt;&gt;"",VLOOKUP(B75,Deelnemers2026!$B$2:$F$345,5,FALSE),"")</f>
        <v/>
      </c>
    </row>
    <row r="76" spans="2:6" x14ac:dyDescent="0.25">
      <c r="B76" s="7"/>
      <c r="C76" t="str">
        <f>IF(B76&lt;&gt;"",VLOOKUP(B76,Deelnemers2026!$B$2:$E$345,2,FALSE),"")</f>
        <v/>
      </c>
      <c r="D76" t="str">
        <f>IF(B76&lt;&gt;"",VLOOKUP(B76,Deelnemers2026!$B$2:$E$345,3,FALSE),"")</f>
        <v/>
      </c>
      <c r="E76" s="6" t="str">
        <f>IF(B76&lt;&gt;"",VLOOKUP(B76,Deelnemers2026!$B$2:$F$345,4,FALSE),"")</f>
        <v/>
      </c>
      <c r="F76" t="str">
        <f>IF(B76&lt;&gt;"",VLOOKUP(B76,Deelnemers2026!$B$2:$F$345,5,FALSE),"")</f>
        <v/>
      </c>
    </row>
    <row r="77" spans="2:6" x14ac:dyDescent="0.25">
      <c r="B77" s="7"/>
      <c r="C77" t="str">
        <f>IF(B77&lt;&gt;"",VLOOKUP(B77,Deelnemers2026!$B$2:$E$345,2,FALSE),"")</f>
        <v/>
      </c>
      <c r="D77" t="str">
        <f>IF(B77&lt;&gt;"",VLOOKUP(B77,Deelnemers2026!$B$2:$E$345,3,FALSE),"")</f>
        <v/>
      </c>
      <c r="E77" s="6" t="str">
        <f>IF(B77&lt;&gt;"",VLOOKUP(B77,Deelnemers2026!$B$2:$F$345,4,FALSE),"")</f>
        <v/>
      </c>
      <c r="F77" t="str">
        <f>IF(B77&lt;&gt;"",VLOOKUP(B77,Deelnemers2026!$B$2:$F$345,5,FALSE),"")</f>
        <v/>
      </c>
    </row>
    <row r="78" spans="2:6" x14ac:dyDescent="0.25">
      <c r="B78" s="7"/>
      <c r="C78" t="str">
        <f>IF(B78&lt;&gt;"",VLOOKUP(B78,Deelnemers2026!$B$2:$E$345,2,FALSE),"")</f>
        <v/>
      </c>
      <c r="D78" t="str">
        <f>IF(B78&lt;&gt;"",VLOOKUP(B78,Deelnemers2026!$B$2:$E$345,3,FALSE),"")</f>
        <v/>
      </c>
      <c r="E78" s="6" t="str">
        <f>IF(B78&lt;&gt;"",VLOOKUP(B78,Deelnemers2026!$B$2:$F$345,4,FALSE),"")</f>
        <v/>
      </c>
      <c r="F78" t="str">
        <f>IF(B78&lt;&gt;"",VLOOKUP(B78,Deelnemers2026!$B$2:$F$345,5,FALSE),"")</f>
        <v/>
      </c>
    </row>
    <row r="79" spans="2:6" x14ac:dyDescent="0.25">
      <c r="B79" s="7"/>
      <c r="C79" t="str">
        <f>IF(B79&lt;&gt;"",VLOOKUP(B79,Deelnemers2026!$B$2:$E$345,2,FALSE),"")</f>
        <v/>
      </c>
      <c r="D79" t="str">
        <f>IF(B79&lt;&gt;"",VLOOKUP(B79,Deelnemers2026!$B$2:$E$345,3,FALSE),"")</f>
        <v/>
      </c>
      <c r="E79" s="6" t="str">
        <f>IF(B79&lt;&gt;"",VLOOKUP(B79,Deelnemers2026!$B$2:$F$345,4,FALSE),"")</f>
        <v/>
      </c>
      <c r="F79" t="str">
        <f>IF(B79&lt;&gt;"",VLOOKUP(B79,Deelnemers2026!$B$2:$F$345,5,FALSE),"")</f>
        <v/>
      </c>
    </row>
    <row r="80" spans="2:6" x14ac:dyDescent="0.25">
      <c r="B80" s="7"/>
      <c r="C80" t="str">
        <f>IF(B80&lt;&gt;"",VLOOKUP(B80,Deelnemers2026!$B$2:$E$345,2,FALSE),"")</f>
        <v/>
      </c>
      <c r="D80" t="str">
        <f>IF(B80&lt;&gt;"",VLOOKUP(B80,Deelnemers2026!$B$2:$E$345,3,FALSE),"")</f>
        <v/>
      </c>
      <c r="E80" s="6" t="str">
        <f>IF(B80&lt;&gt;"",VLOOKUP(B80,Deelnemers2026!$B$2:$F$345,4,FALSE),"")</f>
        <v/>
      </c>
      <c r="F80" t="str">
        <f>IF(B80&lt;&gt;"",VLOOKUP(B80,Deelnemers2026!$B$2:$F$345,5,FALSE),"")</f>
        <v/>
      </c>
    </row>
    <row r="81" spans="2:6" x14ac:dyDescent="0.25">
      <c r="B81" s="7"/>
      <c r="C81" t="str">
        <f>IF(B81&lt;&gt;"",VLOOKUP(B81,Deelnemers2026!$B$2:$E$345,2,FALSE),"")</f>
        <v/>
      </c>
      <c r="D81" t="str">
        <f>IF(B81&lt;&gt;"",VLOOKUP(B81,Deelnemers2026!$B$2:$E$345,3,FALSE),"")</f>
        <v/>
      </c>
      <c r="E81" s="6" t="str">
        <f>IF(B81&lt;&gt;"",VLOOKUP(B81,Deelnemers2026!$B$2:$F$345,4,FALSE),"")</f>
        <v/>
      </c>
      <c r="F81" t="str">
        <f>IF(B81&lt;&gt;"",VLOOKUP(B81,Deelnemers2026!$B$2:$F$345,5,FALSE),"")</f>
        <v/>
      </c>
    </row>
    <row r="82" spans="2:6" x14ac:dyDescent="0.25">
      <c r="B82" s="7"/>
      <c r="C82" t="str">
        <f>IF(B82&lt;&gt;"",VLOOKUP(B82,Deelnemers2026!$B$2:$E$345,2,FALSE),"")</f>
        <v/>
      </c>
      <c r="D82" t="str">
        <f>IF(B82&lt;&gt;"",VLOOKUP(B82,Deelnemers2026!$B$2:$E$345,3,FALSE),"")</f>
        <v/>
      </c>
      <c r="E82" s="6" t="str">
        <f>IF(B82&lt;&gt;"",VLOOKUP(B82,Deelnemers2026!$B$2:$F$345,4,FALSE),"")</f>
        <v/>
      </c>
      <c r="F82" t="str">
        <f>IF(B82&lt;&gt;"",VLOOKUP(B82,Deelnemers2026!$B$2:$F$345,5,FALSE),"")</f>
        <v/>
      </c>
    </row>
    <row r="83" spans="2:6" x14ac:dyDescent="0.25">
      <c r="B83" s="7"/>
      <c r="C83" t="str">
        <f>IF(B83&lt;&gt;"",VLOOKUP(B83,Deelnemers2026!$B$2:$E$345,2,FALSE),"")</f>
        <v/>
      </c>
      <c r="D83" t="str">
        <f>IF(B83&lt;&gt;"",VLOOKUP(B83,Deelnemers2026!$B$2:$E$345,3,FALSE),"")</f>
        <v/>
      </c>
      <c r="E83" s="6" t="str">
        <f>IF(B83&lt;&gt;"",VLOOKUP(B83,Deelnemers2026!$B$2:$F$345,4,FALSE),"")</f>
        <v/>
      </c>
      <c r="F83" t="str">
        <f>IF(B83&lt;&gt;"",VLOOKUP(B83,Deelnemers2026!$B$2:$F$345,5,FALSE),"")</f>
        <v/>
      </c>
    </row>
    <row r="84" spans="2:6" x14ac:dyDescent="0.25">
      <c r="B84" s="7"/>
      <c r="C84" t="str">
        <f>IF(B84&lt;&gt;"",VLOOKUP(B84,Deelnemers2026!$B$2:$E$345,2,FALSE),"")</f>
        <v/>
      </c>
      <c r="D84" t="str">
        <f>IF(B84&lt;&gt;"",VLOOKUP(B84,Deelnemers2026!$B$2:$E$345,3,FALSE),"")</f>
        <v/>
      </c>
      <c r="E84" s="6" t="str">
        <f>IF(B84&lt;&gt;"",VLOOKUP(B84,Deelnemers2026!$B$2:$F$345,4,FALSE),"")</f>
        <v/>
      </c>
      <c r="F84" t="str">
        <f>IF(B84&lt;&gt;"",VLOOKUP(B84,Deelnemers2026!$B$2:$F$345,5,FALSE),"")</f>
        <v/>
      </c>
    </row>
    <row r="85" spans="2:6" x14ac:dyDescent="0.25">
      <c r="B85" s="7"/>
      <c r="C85" t="str">
        <f>IF(B85&lt;&gt;"",VLOOKUP(B85,Deelnemers2026!$B$2:$E$345,2,FALSE),"")</f>
        <v/>
      </c>
      <c r="D85" t="str">
        <f>IF(B85&lt;&gt;"",VLOOKUP(B85,Deelnemers2026!$B$2:$E$345,3,FALSE),"")</f>
        <v/>
      </c>
      <c r="E85" s="6" t="str">
        <f>IF(B85&lt;&gt;"",VLOOKUP(B85,Deelnemers2026!$B$2:$F$345,4,FALSE),"")</f>
        <v/>
      </c>
      <c r="F85" t="str">
        <f>IF(B85&lt;&gt;"",VLOOKUP(B85,Deelnemers2026!$B$2:$F$345,5,FALSE),"")</f>
        <v/>
      </c>
    </row>
    <row r="86" spans="2:6" x14ac:dyDescent="0.25">
      <c r="B86" s="7"/>
      <c r="C86" t="str">
        <f>IF(B86&lt;&gt;"",VLOOKUP(B86,Deelnemers2026!$B$2:$E$345,2,FALSE),"")</f>
        <v/>
      </c>
      <c r="D86" t="str">
        <f>IF(B86&lt;&gt;"",VLOOKUP(B86,Deelnemers2026!$B$2:$E$345,3,FALSE),"")</f>
        <v/>
      </c>
      <c r="E86" s="6" t="str">
        <f>IF(B86&lt;&gt;"",VLOOKUP(B86,Deelnemers2026!$B$2:$F$345,4,FALSE),"")</f>
        <v/>
      </c>
      <c r="F86" t="str">
        <f>IF(B86&lt;&gt;"",VLOOKUP(B86,Deelnemers2026!$B$2:$F$345,5,FALSE),"")</f>
        <v/>
      </c>
    </row>
    <row r="87" spans="2:6" x14ac:dyDescent="0.25">
      <c r="B87" s="7"/>
      <c r="C87" t="str">
        <f>IF(B87&lt;&gt;"",VLOOKUP(B87,Deelnemers2026!$B$2:$E$345,2,FALSE),"")</f>
        <v/>
      </c>
      <c r="D87" t="str">
        <f>IF(B87&lt;&gt;"",VLOOKUP(B87,Deelnemers2026!$B$2:$E$345,3,FALSE),"")</f>
        <v/>
      </c>
      <c r="E87" s="6" t="str">
        <f>IF(B87&lt;&gt;"",VLOOKUP(B87,Deelnemers2026!$B$2:$F$345,4,FALSE),"")</f>
        <v/>
      </c>
      <c r="F87" t="str">
        <f>IF(B87&lt;&gt;"",VLOOKUP(B87,Deelnemers2026!$B$2:$F$345,5,FALSE),"")</f>
        <v/>
      </c>
    </row>
    <row r="88" spans="2:6" x14ac:dyDescent="0.25">
      <c r="B88" s="7"/>
      <c r="C88" t="str">
        <f>IF(B88&lt;&gt;"",VLOOKUP(B88,Deelnemers2026!$B$2:$E$345,2,FALSE),"")</f>
        <v/>
      </c>
      <c r="D88" t="str">
        <f>IF(B88&lt;&gt;"",VLOOKUP(B88,Deelnemers2026!$B$2:$E$345,3,FALSE),"")</f>
        <v/>
      </c>
      <c r="E88" s="6" t="str">
        <f>IF(B88&lt;&gt;"",VLOOKUP(B88,Deelnemers2026!$B$2:$F$345,4,FALSE),"")</f>
        <v/>
      </c>
      <c r="F88" t="str">
        <f>IF(B88&lt;&gt;"",VLOOKUP(B88,Deelnemers2026!$B$2:$F$345,5,FALSE),"")</f>
        <v/>
      </c>
    </row>
    <row r="89" spans="2:6" x14ac:dyDescent="0.25">
      <c r="B89" s="7"/>
      <c r="C89" t="str">
        <f>IF(B89&lt;&gt;"",VLOOKUP(B89,Deelnemers2026!$B$2:$E$345,2,FALSE),"")</f>
        <v/>
      </c>
      <c r="D89" t="str">
        <f>IF(B89&lt;&gt;"",VLOOKUP(B89,Deelnemers2026!$B$2:$E$345,3,FALSE),"")</f>
        <v/>
      </c>
      <c r="E89" s="6" t="str">
        <f>IF(B89&lt;&gt;"",VLOOKUP(B89,Deelnemers2026!$B$2:$F$345,4,FALSE),"")</f>
        <v/>
      </c>
      <c r="F89" t="str">
        <f>IF(B89&lt;&gt;"",VLOOKUP(B89,Deelnemers2026!$B$2:$F$345,5,FALSE),"")</f>
        <v/>
      </c>
    </row>
    <row r="90" spans="2:6" x14ac:dyDescent="0.25">
      <c r="B90" s="7"/>
      <c r="C90" t="str">
        <f>IF(B90&lt;&gt;"",VLOOKUP(B90,Deelnemers2026!$B$2:$E$345,2,FALSE),"")</f>
        <v/>
      </c>
      <c r="D90" t="str">
        <f>IF(B90&lt;&gt;"",VLOOKUP(B90,Deelnemers2026!$B$2:$E$345,3,FALSE),"")</f>
        <v/>
      </c>
      <c r="E90" s="6" t="str">
        <f>IF(B90&lt;&gt;"",VLOOKUP(B90,Deelnemers2026!$B$2:$F$345,4,FALSE),"")</f>
        <v/>
      </c>
      <c r="F90" t="str">
        <f>IF(B90&lt;&gt;"",VLOOKUP(B90,Deelnemers2026!$B$2:$F$345,5,FALSE),"")</f>
        <v/>
      </c>
    </row>
    <row r="91" spans="2:6" x14ac:dyDescent="0.25">
      <c r="B91" s="7"/>
      <c r="C91" t="str">
        <f>IF(B91&lt;&gt;"",VLOOKUP(B91,Deelnemers2026!$B$2:$E$345,2,FALSE),"")</f>
        <v/>
      </c>
      <c r="D91" t="str">
        <f>IF(B91&lt;&gt;"",VLOOKUP(B91,Deelnemers2026!$B$2:$E$345,3,FALSE),"")</f>
        <v/>
      </c>
      <c r="E91" s="6" t="str">
        <f>IF(B91&lt;&gt;"",VLOOKUP(B91,Deelnemers2026!$B$2:$F$345,4,FALSE),"")</f>
        <v/>
      </c>
      <c r="F91" t="str">
        <f>IF(B91&lt;&gt;"",VLOOKUP(B91,Deelnemers2026!$B$2:$F$345,5,FALSE),"")</f>
        <v/>
      </c>
    </row>
    <row r="92" spans="2:6" x14ac:dyDescent="0.25">
      <c r="B92" s="7"/>
      <c r="C92" t="str">
        <f>IF(B92&lt;&gt;"",VLOOKUP(B92,Deelnemers2026!$B$2:$E$345,2,FALSE),"")</f>
        <v/>
      </c>
      <c r="D92" t="str">
        <f>IF(B92&lt;&gt;"",VLOOKUP(B92,Deelnemers2026!$B$2:$E$345,3,FALSE),"")</f>
        <v/>
      </c>
      <c r="E92" s="6" t="str">
        <f>IF(B92&lt;&gt;"",VLOOKUP(B92,Deelnemers2026!$B$2:$F$345,4,FALSE),"")</f>
        <v/>
      </c>
      <c r="F92" t="str">
        <f>IF(B92&lt;&gt;"",VLOOKUP(B92,Deelnemers2026!$B$2:$F$345,5,FALSE),"")</f>
        <v/>
      </c>
    </row>
    <row r="93" spans="2:6" x14ac:dyDescent="0.25">
      <c r="B93" s="7"/>
      <c r="C93" t="str">
        <f>IF(B93&lt;&gt;"",VLOOKUP(B93,Deelnemers2026!$B$2:$E$345,2,FALSE),"")</f>
        <v/>
      </c>
      <c r="D93" t="str">
        <f>IF(B93&lt;&gt;"",VLOOKUP(B93,Deelnemers2026!$B$2:$E$345,3,FALSE),"")</f>
        <v/>
      </c>
      <c r="E93" s="6" t="str">
        <f>IF(B93&lt;&gt;"",VLOOKUP(B93,Deelnemers2026!$B$2:$F$345,4,FALSE),"")</f>
        <v/>
      </c>
      <c r="F93" t="str">
        <f>IF(B93&lt;&gt;"",VLOOKUP(B93,Deelnemers2026!$B$2:$F$345,5,FALSE),"")</f>
        <v/>
      </c>
    </row>
    <row r="94" spans="2:6" x14ac:dyDescent="0.25">
      <c r="B94" s="7"/>
      <c r="C94" t="str">
        <f>IF(B94&lt;&gt;"",VLOOKUP(B94,Deelnemers2026!$B$2:$E$345,2,FALSE),"")</f>
        <v/>
      </c>
      <c r="D94" t="str">
        <f>IF(B94&lt;&gt;"",VLOOKUP(B94,Deelnemers2026!$B$2:$E$345,3,FALSE),"")</f>
        <v/>
      </c>
      <c r="E94" s="6" t="str">
        <f>IF(B94&lt;&gt;"",VLOOKUP(B94,Deelnemers2026!$B$2:$F$345,4,FALSE),"")</f>
        <v/>
      </c>
      <c r="F94" t="str">
        <f>IF(B94&lt;&gt;"",VLOOKUP(B94,Deelnemers2026!$B$2:$F$345,5,FALSE),"")</f>
        <v/>
      </c>
    </row>
    <row r="95" spans="2:6" x14ac:dyDescent="0.25">
      <c r="B95" s="7"/>
      <c r="C95" t="str">
        <f>IF(B95&lt;&gt;"",VLOOKUP(B95,Deelnemers2026!$B$2:$E$345,2,FALSE),"")</f>
        <v/>
      </c>
      <c r="D95" t="str">
        <f>IF(B95&lt;&gt;"",VLOOKUP(B95,Deelnemers2026!$B$2:$E$345,3,FALSE),"")</f>
        <v/>
      </c>
      <c r="E95" s="6" t="str">
        <f>IF(B95&lt;&gt;"",VLOOKUP(B95,Deelnemers2026!$B$2:$F$345,4,FALSE),"")</f>
        <v/>
      </c>
      <c r="F95" t="str">
        <f>IF(B95&lt;&gt;"",VLOOKUP(B95,Deelnemers2026!$B$2:$F$345,5,FALSE),"")</f>
        <v/>
      </c>
    </row>
    <row r="96" spans="2:6" x14ac:dyDescent="0.25">
      <c r="B96" s="7"/>
      <c r="C96" t="str">
        <f>IF(B96&lt;&gt;"",VLOOKUP(B96,Deelnemers2026!$B$2:$E$345,2,FALSE),"")</f>
        <v/>
      </c>
      <c r="D96" t="str">
        <f>IF(B96&lt;&gt;"",VLOOKUP(B96,Deelnemers2026!$B$2:$E$345,3,FALSE),"")</f>
        <v/>
      </c>
      <c r="E96" s="6" t="str">
        <f>IF(B96&lt;&gt;"",VLOOKUP(B96,Deelnemers2026!$B$2:$F$345,4,FALSE),"")</f>
        <v/>
      </c>
      <c r="F96" t="str">
        <f>IF(B96&lt;&gt;"",VLOOKUP(B96,Deelnemers2026!$B$2:$F$345,5,FALSE),"")</f>
        <v/>
      </c>
    </row>
    <row r="97" spans="2:6" x14ac:dyDescent="0.25">
      <c r="B97" s="7"/>
      <c r="C97" t="str">
        <f>IF(B97&lt;&gt;"",VLOOKUP(B97,Deelnemers2026!$B$2:$E$345,2,FALSE),"")</f>
        <v/>
      </c>
      <c r="D97" t="str">
        <f>IF(B97&lt;&gt;"",VLOOKUP(B97,Deelnemers2026!$B$2:$E$345,3,FALSE),"")</f>
        <v/>
      </c>
      <c r="E97" s="6" t="str">
        <f>IF(B97&lt;&gt;"",VLOOKUP(B97,Deelnemers2026!$B$2:$F$345,4,FALSE),"")</f>
        <v/>
      </c>
      <c r="F97" t="str">
        <f>IF(B97&lt;&gt;"",VLOOKUP(B97,Deelnemers2026!$B$2:$F$345,5,FALSE),"")</f>
        <v/>
      </c>
    </row>
    <row r="98" spans="2:6" x14ac:dyDescent="0.25">
      <c r="B98" s="7"/>
      <c r="C98" t="str">
        <f>IF(B98&lt;&gt;"",VLOOKUP(B98,Deelnemers2026!$B$2:$E$345,2,FALSE),"")</f>
        <v/>
      </c>
      <c r="D98" t="str">
        <f>IF(B98&lt;&gt;"",VLOOKUP(B98,Deelnemers2026!$B$2:$E$345,3,FALSE),"")</f>
        <v/>
      </c>
      <c r="E98" s="6" t="str">
        <f>IF(B98&lt;&gt;"",VLOOKUP(B98,Deelnemers2026!$B$2:$F$345,4,FALSE),"")</f>
        <v/>
      </c>
      <c r="F98" t="str">
        <f>IF(B98&lt;&gt;"",VLOOKUP(B98,Deelnemers2026!$B$2:$F$345,5,FALSE),"")</f>
        <v/>
      </c>
    </row>
    <row r="99" spans="2:6" x14ac:dyDescent="0.25">
      <c r="B99" s="7"/>
      <c r="C99" t="str">
        <f>IF(B99&lt;&gt;"",VLOOKUP(B99,Deelnemers2026!$B$2:$E$345,2,FALSE),"")</f>
        <v/>
      </c>
      <c r="D99" t="str">
        <f>IF(B99&lt;&gt;"",VLOOKUP(B99,Deelnemers2026!$B$2:$E$345,3,FALSE),"")</f>
        <v/>
      </c>
      <c r="E99" s="6" t="str">
        <f>IF(B99&lt;&gt;"",VLOOKUP(B99,Deelnemers2026!$B$2:$F$345,4,FALSE),"")</f>
        <v/>
      </c>
      <c r="F99" t="str">
        <f>IF(B99&lt;&gt;"",VLOOKUP(B99,Deelnemers2026!$B$2:$F$345,5,FALSE),"")</f>
        <v/>
      </c>
    </row>
    <row r="100" spans="2:6" x14ac:dyDescent="0.25">
      <c r="B100" s="7"/>
      <c r="C100" t="str">
        <f>IF(B100&lt;&gt;"",VLOOKUP(B100,Deelnemers2026!$B$2:$E$345,2,FALSE),"")</f>
        <v/>
      </c>
      <c r="D100" t="str">
        <f>IF(B100&lt;&gt;"",VLOOKUP(B100,Deelnemers2026!$B$2:$E$345,3,FALSE),"")</f>
        <v/>
      </c>
      <c r="E100" s="6" t="str">
        <f>IF(B100&lt;&gt;"",VLOOKUP(B100,Deelnemers2026!$B$2:$F$345,4,FALSE),"")</f>
        <v/>
      </c>
      <c r="F100" t="str">
        <f>IF(B100&lt;&gt;"",VLOOKUP(B100,Deelnemers2026!$B$2:$F$345,5,FALSE),"")</f>
        <v/>
      </c>
    </row>
    <row r="101" spans="2:6" x14ac:dyDescent="0.25">
      <c r="B101" s="7"/>
      <c r="C101" t="str">
        <f>IF(B101&lt;&gt;"",VLOOKUP(B101,Deelnemers2026!$B$2:$E$345,2,FALSE),"")</f>
        <v/>
      </c>
      <c r="D101" t="str">
        <f>IF(B101&lt;&gt;"",VLOOKUP(B101,Deelnemers2026!$B$2:$E$345,3,FALSE),"")</f>
        <v/>
      </c>
      <c r="E101" s="6" t="str">
        <f>IF(B101&lt;&gt;"",VLOOKUP(B101,Deelnemers2026!$B$2:$F$345,4,FALSE),"")</f>
        <v/>
      </c>
      <c r="F101" t="str">
        <f>IF(B101&lt;&gt;"",VLOOKUP(B101,Deelnemers2026!$B$2:$F$345,5,FALSE),"")</f>
        <v/>
      </c>
    </row>
    <row r="102" spans="2:6" x14ac:dyDescent="0.25">
      <c r="B102" s="7"/>
      <c r="C102" t="str">
        <f>IF(B102&lt;&gt;"",VLOOKUP(B102,Deelnemers2026!$B$2:$E$345,2,FALSE),"")</f>
        <v/>
      </c>
      <c r="D102" t="str">
        <f>IF(B102&lt;&gt;"",VLOOKUP(B102,Deelnemers2026!$B$2:$E$345,3,FALSE),"")</f>
        <v/>
      </c>
      <c r="E102" s="6" t="str">
        <f>IF(B102&lt;&gt;"",VLOOKUP(B102,Deelnemers2026!$B$2:$F$345,4,FALSE),"")</f>
        <v/>
      </c>
      <c r="F102" t="str">
        <f>IF(B102&lt;&gt;"",VLOOKUP(B102,Deelnemers2026!$B$2:$F$345,5,FALSE),"")</f>
        <v/>
      </c>
    </row>
    <row r="103" spans="2:6" x14ac:dyDescent="0.25">
      <c r="B103" s="7"/>
      <c r="C103" t="str">
        <f>IF(B103&lt;&gt;"",VLOOKUP(B103,Deelnemers2026!$B$2:$E$345,2,FALSE),"")</f>
        <v/>
      </c>
      <c r="D103" t="str">
        <f>IF(B103&lt;&gt;"",VLOOKUP(B103,Deelnemers2026!$B$2:$E$345,3,FALSE),"")</f>
        <v/>
      </c>
      <c r="E103" s="6" t="str">
        <f>IF(B103&lt;&gt;"",VLOOKUP(B103,Deelnemers2026!$B$2:$F$345,4,FALSE),"")</f>
        <v/>
      </c>
      <c r="F103" t="str">
        <f>IF(B103&lt;&gt;"",VLOOKUP(B103,Deelnemers2026!$B$2:$F$345,5,FALSE),"")</f>
        <v/>
      </c>
    </row>
    <row r="104" spans="2:6" x14ac:dyDescent="0.25">
      <c r="B104" s="7"/>
      <c r="C104" t="str">
        <f>IF(B104&lt;&gt;"",VLOOKUP(B104,Deelnemers2026!$B$2:$E$345,2,FALSE),"")</f>
        <v/>
      </c>
      <c r="D104" t="str">
        <f>IF(B104&lt;&gt;"",VLOOKUP(B104,Deelnemers2026!$B$2:$E$345,3,FALSE),"")</f>
        <v/>
      </c>
      <c r="E104" s="6" t="str">
        <f>IF(B104&lt;&gt;"",VLOOKUP(B104,Deelnemers2026!$B$2:$F$345,4,FALSE),"")</f>
        <v/>
      </c>
      <c r="F104" t="str">
        <f>IF(B104&lt;&gt;"",VLOOKUP(B104,Deelnemers2026!$B$2:$F$345,5,FALSE),"")</f>
        <v/>
      </c>
    </row>
    <row r="105" spans="2:6" x14ac:dyDescent="0.25">
      <c r="B105" s="7"/>
      <c r="C105" t="str">
        <f>IF(B105&lt;&gt;"",VLOOKUP(B105,Deelnemers2026!$B$2:$E$345,2,FALSE),"")</f>
        <v/>
      </c>
      <c r="D105" t="str">
        <f>IF(B105&lt;&gt;"",VLOOKUP(B105,Deelnemers2026!$B$2:$E$345,3,FALSE),"")</f>
        <v/>
      </c>
      <c r="E105" s="6" t="str">
        <f>IF(B105&lt;&gt;"",VLOOKUP(B105,Deelnemers2026!$B$2:$F$345,4,FALSE),"")</f>
        <v/>
      </c>
      <c r="F105" t="str">
        <f>IF(B105&lt;&gt;"",VLOOKUP(B105,Deelnemers2026!$B$2:$F$345,5,FALSE),"")</f>
        <v/>
      </c>
    </row>
    <row r="106" spans="2:6" x14ac:dyDescent="0.25">
      <c r="B106" s="7"/>
      <c r="C106" t="str">
        <f>IF(B106&lt;&gt;"",VLOOKUP(B106,Deelnemers2026!$B$2:$E$345,2,FALSE),"")</f>
        <v/>
      </c>
      <c r="D106" t="str">
        <f>IF(B106&lt;&gt;"",VLOOKUP(B106,Deelnemers2026!$B$2:$E$345,3,FALSE),"")</f>
        <v/>
      </c>
      <c r="E106" s="6" t="str">
        <f>IF(B106&lt;&gt;"",VLOOKUP(B106,Deelnemers2026!$B$2:$F$345,4,FALSE),"")</f>
        <v/>
      </c>
      <c r="F106" t="str">
        <f>IF(B106&lt;&gt;"",VLOOKUP(B106,Deelnemers2026!$B$2:$F$345,5,FALSE),"")</f>
        <v/>
      </c>
    </row>
    <row r="107" spans="2:6" x14ac:dyDescent="0.25">
      <c r="B107" s="7"/>
      <c r="C107" t="str">
        <f>IF(B107&lt;&gt;"",VLOOKUP(B107,Deelnemers2026!$B$2:$E$345,2,FALSE),"")</f>
        <v/>
      </c>
      <c r="D107" t="str">
        <f>IF(B107&lt;&gt;"",VLOOKUP(B107,Deelnemers2026!$B$2:$E$345,3,FALSE),"")</f>
        <v/>
      </c>
      <c r="E107" s="6" t="str">
        <f>IF(B107&lt;&gt;"",VLOOKUP(B107,Deelnemers2026!$B$2:$F$345,4,FALSE),"")</f>
        <v/>
      </c>
      <c r="F107" t="str">
        <f>IF(B107&lt;&gt;"",VLOOKUP(B107,Deelnemers2026!$B$2:$F$345,5,FALSE),"")</f>
        <v/>
      </c>
    </row>
    <row r="108" spans="2:6" x14ac:dyDescent="0.25">
      <c r="B108" s="7"/>
      <c r="C108" t="str">
        <f>IF(B108&lt;&gt;"",VLOOKUP(B108,Deelnemers2026!$B$2:$E$345,2,FALSE),"")</f>
        <v/>
      </c>
      <c r="D108" t="str">
        <f>IF(B108&lt;&gt;"",VLOOKUP(B108,Deelnemers2026!$B$2:$E$345,3,FALSE),"")</f>
        <v/>
      </c>
      <c r="E108" s="6" t="str">
        <f>IF(B108&lt;&gt;"",VLOOKUP(B108,Deelnemers2026!$B$2:$F$345,4,FALSE),"")</f>
        <v/>
      </c>
      <c r="F108" t="str">
        <f>IF(B108&lt;&gt;"",VLOOKUP(B108,Deelnemers2026!$B$2:$F$345,5,FALSE),"")</f>
        <v/>
      </c>
    </row>
    <row r="109" spans="2:6" x14ac:dyDescent="0.25">
      <c r="B109" s="7"/>
      <c r="C109" t="str">
        <f>IF(B109&lt;&gt;"",VLOOKUP(B109,Deelnemers2026!$B$2:$E$345,2,FALSE),"")</f>
        <v/>
      </c>
      <c r="D109" t="str">
        <f>IF(B109&lt;&gt;"",VLOOKUP(B109,Deelnemers2026!$B$2:$E$345,3,FALSE),"")</f>
        <v/>
      </c>
      <c r="E109" s="6" t="str">
        <f>IF(B109&lt;&gt;"",VLOOKUP(B109,Deelnemers2026!$B$2:$F$345,4,FALSE),"")</f>
        <v/>
      </c>
      <c r="F109" t="str">
        <f>IF(B109&lt;&gt;"",VLOOKUP(B109,Deelnemers2026!$B$2:$F$345,5,FALSE),"")</f>
        <v/>
      </c>
    </row>
    <row r="110" spans="2:6" x14ac:dyDescent="0.25">
      <c r="B110" s="7"/>
      <c r="C110" t="str">
        <f>IF(B110&lt;&gt;"",VLOOKUP(B110,Deelnemers2026!$B$2:$E$345,2,FALSE),"")</f>
        <v/>
      </c>
      <c r="D110" t="str">
        <f>IF(B110&lt;&gt;"",VLOOKUP(B110,Deelnemers2026!$B$2:$E$345,3,FALSE),"")</f>
        <v/>
      </c>
      <c r="E110" s="6" t="str">
        <f>IF(B110&lt;&gt;"",VLOOKUP(B110,Deelnemers2026!$B$2:$F$345,4,FALSE),"")</f>
        <v/>
      </c>
      <c r="F110" t="str">
        <f>IF(B110&lt;&gt;"",VLOOKUP(B110,Deelnemers2026!$B$2:$F$345,5,FALSE),"")</f>
        <v/>
      </c>
    </row>
    <row r="111" spans="2:6" x14ac:dyDescent="0.25">
      <c r="B111" s="7"/>
      <c r="C111" t="str">
        <f>IF(B111&lt;&gt;"",VLOOKUP(B111,Deelnemers2026!$B$2:$E$345,2,FALSE),"")</f>
        <v/>
      </c>
      <c r="D111" t="str">
        <f>IF(B111&lt;&gt;"",VLOOKUP(B111,Deelnemers2026!$B$2:$E$345,3,FALSE),"")</f>
        <v/>
      </c>
      <c r="E111" s="6" t="str">
        <f>IF(B111&lt;&gt;"",VLOOKUP(B111,Deelnemers2026!$B$2:$F$345,4,FALSE),"")</f>
        <v/>
      </c>
      <c r="F111" t="str">
        <f>IF(B111&lt;&gt;"",VLOOKUP(B111,Deelnemers2026!$B$2:$F$345,5,FALSE),"")</f>
        <v/>
      </c>
    </row>
    <row r="112" spans="2:6" x14ac:dyDescent="0.25">
      <c r="B112" s="7"/>
      <c r="C112" t="str">
        <f>IF(B112&lt;&gt;"",VLOOKUP(B112,Deelnemers2026!$B$2:$E$345,2,FALSE),"")</f>
        <v/>
      </c>
      <c r="D112" t="str">
        <f>IF(B112&lt;&gt;"",VLOOKUP(B112,Deelnemers2026!$B$2:$E$345,3,FALSE),"")</f>
        <v/>
      </c>
      <c r="E112" s="6" t="str">
        <f>IF(B112&lt;&gt;"",VLOOKUP(B112,Deelnemers2026!$B$2:$F$345,4,FALSE),"")</f>
        <v/>
      </c>
      <c r="F112" t="str">
        <f>IF(B112&lt;&gt;"",VLOOKUP(B112,Deelnemers2026!$B$2:$F$345,5,FALSE),"")</f>
        <v/>
      </c>
    </row>
    <row r="113" spans="2:6" x14ac:dyDescent="0.25">
      <c r="B113" s="7"/>
      <c r="C113" t="str">
        <f>IF(B113&lt;&gt;"",VLOOKUP(B113,Deelnemers2026!$B$2:$E$345,2,FALSE),"")</f>
        <v/>
      </c>
      <c r="D113" t="str">
        <f>IF(B113&lt;&gt;"",VLOOKUP(B113,Deelnemers2026!$B$2:$E$345,3,FALSE),"")</f>
        <v/>
      </c>
      <c r="E113" s="6" t="str">
        <f>IF(B113&lt;&gt;"",VLOOKUP(B113,Deelnemers2026!$B$2:$F$345,4,FALSE),"")</f>
        <v/>
      </c>
      <c r="F113" t="str">
        <f>IF(B113&lt;&gt;"",VLOOKUP(B113,Deelnemers2026!$B$2:$F$345,5,FALSE),"")</f>
        <v/>
      </c>
    </row>
    <row r="114" spans="2:6" x14ac:dyDescent="0.25">
      <c r="B114" s="7"/>
      <c r="C114" t="str">
        <f>IF(B114&lt;&gt;"",VLOOKUP(B114,Deelnemers2026!$B$2:$E$345,2,FALSE),"")</f>
        <v/>
      </c>
      <c r="D114" t="str">
        <f>IF(B114&lt;&gt;"",VLOOKUP(B114,Deelnemers2026!$B$2:$E$345,3,FALSE),"")</f>
        <v/>
      </c>
      <c r="E114" s="6" t="str">
        <f>IF(B114&lt;&gt;"",VLOOKUP(B114,Deelnemers2026!$B$2:$F$345,4,FALSE),"")</f>
        <v/>
      </c>
      <c r="F114" t="str">
        <f>IF(B114&lt;&gt;"",VLOOKUP(B114,Deelnemers2026!$B$2:$F$345,5,FALSE),"")</f>
        <v/>
      </c>
    </row>
    <row r="115" spans="2:6" x14ac:dyDescent="0.25">
      <c r="B115" s="7"/>
      <c r="C115" t="str">
        <f>IF(B115&lt;&gt;"",VLOOKUP(B115,Deelnemers2026!$B$2:$E$345,2,FALSE),"")</f>
        <v/>
      </c>
      <c r="D115" t="str">
        <f>IF(B115&lt;&gt;"",VLOOKUP(B115,Deelnemers2026!$B$2:$E$345,3,FALSE),"")</f>
        <v/>
      </c>
      <c r="E115" s="6" t="str">
        <f>IF(B115&lt;&gt;"",VLOOKUP(B115,Deelnemers2026!$B$2:$F$345,4,FALSE),"")</f>
        <v/>
      </c>
      <c r="F115" t="str">
        <f>IF(B115&lt;&gt;"",VLOOKUP(B115,Deelnemers2026!$B$2:$F$345,5,FALSE),"")</f>
        <v/>
      </c>
    </row>
    <row r="116" spans="2:6" x14ac:dyDescent="0.25">
      <c r="B116" s="7"/>
      <c r="C116" t="str">
        <f>IF(B116&lt;&gt;"",VLOOKUP(B116,Deelnemers2026!$B$2:$E$345,2,FALSE),"")</f>
        <v/>
      </c>
      <c r="D116" t="str">
        <f>IF(B116&lt;&gt;"",VLOOKUP(B116,Deelnemers2026!$B$2:$E$345,3,FALSE),"")</f>
        <v/>
      </c>
      <c r="E116" s="6" t="str">
        <f>IF(B116&lt;&gt;"",VLOOKUP(B116,Deelnemers2026!$B$2:$F$345,4,FALSE),"")</f>
        <v/>
      </c>
      <c r="F116" t="str">
        <f>IF(B116&lt;&gt;"",VLOOKUP(B116,Deelnemers2026!$B$2:$F$345,5,FALSE),"")</f>
        <v/>
      </c>
    </row>
    <row r="117" spans="2:6" x14ac:dyDescent="0.25">
      <c r="B117" s="7"/>
      <c r="C117" t="str">
        <f>IF(B117&lt;&gt;"",VLOOKUP(B117,Deelnemers2026!$B$2:$E$345,2,FALSE),"")</f>
        <v/>
      </c>
      <c r="D117" t="str">
        <f>IF(B117&lt;&gt;"",VLOOKUP(B117,Deelnemers2026!$B$2:$E$345,3,FALSE),"")</f>
        <v/>
      </c>
      <c r="E117" s="6" t="str">
        <f>IF(B117&lt;&gt;"",VLOOKUP(B117,Deelnemers2026!$B$2:$F$345,4,FALSE),"")</f>
        <v/>
      </c>
      <c r="F117" t="str">
        <f>IF(B117&lt;&gt;"",VLOOKUP(B117,Deelnemers2026!$B$2:$F$345,5,FALSE),"")</f>
        <v/>
      </c>
    </row>
    <row r="118" spans="2:6" x14ac:dyDescent="0.25">
      <c r="B118" s="7"/>
      <c r="C118" t="str">
        <f>IF(B118&lt;&gt;"",VLOOKUP(B118,Deelnemers2026!$B$2:$E$345,2,FALSE),"")</f>
        <v/>
      </c>
      <c r="D118" t="str">
        <f>IF(B118&lt;&gt;"",VLOOKUP(B118,Deelnemers2026!$B$2:$E$345,3,FALSE),"")</f>
        <v/>
      </c>
      <c r="E118" s="6" t="str">
        <f>IF(B118&lt;&gt;"",VLOOKUP(B118,Deelnemers2026!$B$2:$F$345,4,FALSE),"")</f>
        <v/>
      </c>
      <c r="F118" t="str">
        <f>IF(B118&lt;&gt;"",VLOOKUP(B118,Deelnemers2026!$B$2:$F$345,5,FALSE),"")</f>
        <v/>
      </c>
    </row>
    <row r="119" spans="2:6" x14ac:dyDescent="0.25">
      <c r="B119" s="7"/>
      <c r="C119" t="str">
        <f>IF(B119&lt;&gt;"",VLOOKUP(B119,Deelnemers2026!$B$2:$E$345,2,FALSE),"")</f>
        <v/>
      </c>
      <c r="D119" t="str">
        <f>IF(B119&lt;&gt;"",VLOOKUP(B119,Deelnemers2026!$B$2:$E$345,3,FALSE),"")</f>
        <v/>
      </c>
      <c r="E119" s="6" t="str">
        <f>IF(B119&lt;&gt;"",VLOOKUP(B119,Deelnemers2026!$B$2:$F$345,4,FALSE),"")</f>
        <v/>
      </c>
      <c r="F119" t="str">
        <f>IF(B119&lt;&gt;"",VLOOKUP(B119,Deelnemers2026!$B$2:$F$345,5,FALSE),"")</f>
        <v/>
      </c>
    </row>
    <row r="120" spans="2:6" x14ac:dyDescent="0.25">
      <c r="B120" s="7"/>
      <c r="C120" t="str">
        <f>IF(B120&lt;&gt;"",VLOOKUP(B120,Deelnemers2026!$B$2:$E$345,2,FALSE),"")</f>
        <v/>
      </c>
      <c r="D120" t="str">
        <f>IF(B120&lt;&gt;"",VLOOKUP(B120,Deelnemers2026!$B$2:$E$345,3,FALSE),"")</f>
        <v/>
      </c>
      <c r="E120" s="6" t="str">
        <f>IF(B120&lt;&gt;"",VLOOKUP(B120,Deelnemers2026!$B$2:$F$345,4,FALSE),"")</f>
        <v/>
      </c>
      <c r="F120" t="str">
        <f>IF(B120&lt;&gt;"",VLOOKUP(B120,Deelnemers2026!$B$2:$F$345,5,FALSE),"")</f>
        <v/>
      </c>
    </row>
    <row r="121" spans="2:6" x14ac:dyDescent="0.25">
      <c r="B121" s="7"/>
      <c r="C121" t="str">
        <f>IF(B121&lt;&gt;"",VLOOKUP(B121,Deelnemers2026!$B$2:$E$345,2,FALSE),"")</f>
        <v/>
      </c>
      <c r="D121" t="str">
        <f>IF(B121&lt;&gt;"",VLOOKUP(B121,Deelnemers2026!$B$2:$E$345,3,FALSE),"")</f>
        <v/>
      </c>
      <c r="E121" s="6" t="str">
        <f>IF(B121&lt;&gt;"",VLOOKUP(B121,Deelnemers2026!$B$2:$F$345,4,FALSE),"")</f>
        <v/>
      </c>
      <c r="F121" t="str">
        <f>IF(B121&lt;&gt;"",VLOOKUP(B121,Deelnemers2026!$B$2:$F$345,5,FALSE),"")</f>
        <v/>
      </c>
    </row>
    <row r="122" spans="2:6" x14ac:dyDescent="0.25">
      <c r="B122" s="7"/>
      <c r="C122" t="str">
        <f>IF(B122&lt;&gt;"",VLOOKUP(B122,Deelnemers2026!$B$2:$E$345,2,FALSE),"")</f>
        <v/>
      </c>
      <c r="D122" t="str">
        <f>IF(B122&lt;&gt;"",VLOOKUP(B122,Deelnemers2026!$B$2:$E$345,3,FALSE),"")</f>
        <v/>
      </c>
      <c r="E122" s="6" t="str">
        <f>IF(B122&lt;&gt;"",VLOOKUP(B122,Deelnemers2026!$B$2:$F$345,4,FALSE),"")</f>
        <v/>
      </c>
      <c r="F122" t="str">
        <f>IF(B122&lt;&gt;"",VLOOKUP(B122,Deelnemers2026!$B$2:$F$345,5,FALSE),"")</f>
        <v/>
      </c>
    </row>
    <row r="123" spans="2:6" x14ac:dyDescent="0.25">
      <c r="B123" s="7"/>
      <c r="C123" t="str">
        <f>IF(B123&lt;&gt;"",VLOOKUP(B123,Deelnemers2026!$B$2:$E$345,2,FALSE),"")</f>
        <v/>
      </c>
      <c r="D123" t="str">
        <f>IF(B123&lt;&gt;"",VLOOKUP(B123,Deelnemers2026!$B$2:$E$345,3,FALSE),"")</f>
        <v/>
      </c>
      <c r="E123" s="6" t="str">
        <f>IF(B123&lt;&gt;"",VLOOKUP(B123,Deelnemers2026!$B$2:$F$345,4,FALSE),"")</f>
        <v/>
      </c>
      <c r="F123" t="str">
        <f>IF(B123&lt;&gt;"",VLOOKUP(B123,Deelnemers2026!$B$2:$F$345,5,FALSE),"")</f>
        <v/>
      </c>
    </row>
    <row r="124" spans="2:6" x14ac:dyDescent="0.25">
      <c r="B124" s="7"/>
      <c r="C124" t="str">
        <f>IF(B124&lt;&gt;"",VLOOKUP(B124,Deelnemers2026!$B$2:$E$345,2,FALSE),"")</f>
        <v/>
      </c>
      <c r="D124" t="str">
        <f>IF(B124&lt;&gt;"",VLOOKUP(B124,Deelnemers2026!$B$2:$E$345,3,FALSE),"")</f>
        <v/>
      </c>
      <c r="E124" s="6" t="str">
        <f>IF(B124&lt;&gt;"",VLOOKUP(B124,Deelnemers2026!$B$2:$F$345,4,FALSE),"")</f>
        <v/>
      </c>
      <c r="F124" t="str">
        <f>IF(B124&lt;&gt;"",VLOOKUP(B124,Deelnemers2026!$B$2:$F$345,5,FALSE),"")</f>
        <v/>
      </c>
    </row>
    <row r="125" spans="2:6" x14ac:dyDescent="0.25">
      <c r="B125" s="7"/>
      <c r="C125" t="str">
        <f>IF(B125&lt;&gt;"",VLOOKUP(B125,Deelnemers2026!$B$2:$E$345,2,FALSE),"")</f>
        <v/>
      </c>
      <c r="D125" t="str">
        <f>IF(B125&lt;&gt;"",VLOOKUP(B125,Deelnemers2026!$B$2:$E$345,3,FALSE),"")</f>
        <v/>
      </c>
      <c r="E125" s="6" t="str">
        <f>IF(B125&lt;&gt;"",VLOOKUP(B125,Deelnemers2026!$B$2:$F$345,4,FALSE),"")</f>
        <v/>
      </c>
      <c r="F125" t="str">
        <f>IF(B125&lt;&gt;"",VLOOKUP(B125,Deelnemers2026!$B$2:$F$345,5,FALSE),"")</f>
        <v/>
      </c>
    </row>
    <row r="126" spans="2:6" x14ac:dyDescent="0.25">
      <c r="B126" s="7"/>
      <c r="C126" t="str">
        <f>IF(B126&lt;&gt;"",VLOOKUP(B126,Deelnemers2026!$B$2:$E$345,2,FALSE),"")</f>
        <v/>
      </c>
      <c r="D126" t="str">
        <f>IF(B126&lt;&gt;"",VLOOKUP(B126,Deelnemers2026!$B$2:$E$345,3,FALSE),"")</f>
        <v/>
      </c>
      <c r="E126" s="6" t="str">
        <f>IF(B126&lt;&gt;"",VLOOKUP(B126,Deelnemers2026!$B$2:$F$345,4,FALSE),"")</f>
        <v/>
      </c>
      <c r="F126" t="str">
        <f>IF(B126&lt;&gt;"",VLOOKUP(B126,Deelnemers2026!$B$2:$F$345,5,FALSE),"")</f>
        <v/>
      </c>
    </row>
    <row r="127" spans="2:6" x14ac:dyDescent="0.25">
      <c r="B127" s="7"/>
      <c r="C127" t="str">
        <f>IF(B127&lt;&gt;"",VLOOKUP(B127,Deelnemers2026!$B$2:$E$345,2,FALSE),"")</f>
        <v/>
      </c>
      <c r="D127" t="str">
        <f>IF(B127&lt;&gt;"",VLOOKUP(B127,Deelnemers2026!$B$2:$E$345,3,FALSE),"")</f>
        <v/>
      </c>
      <c r="E127" s="6" t="str">
        <f>IF(B127&lt;&gt;"",VLOOKUP(B127,Deelnemers2026!$B$2:$F$345,4,FALSE),"")</f>
        <v/>
      </c>
      <c r="F127" t="str">
        <f>IF(B127&lt;&gt;"",VLOOKUP(B127,Deelnemers2026!$B$2:$F$345,5,FALSE),"")</f>
        <v/>
      </c>
    </row>
    <row r="128" spans="2:6" x14ac:dyDescent="0.25">
      <c r="B128" s="7"/>
      <c r="C128" t="str">
        <f>IF(B128&lt;&gt;"",VLOOKUP(B128,Deelnemers2026!$B$2:$E$345,2,FALSE),"")</f>
        <v/>
      </c>
      <c r="D128" t="str">
        <f>IF(B128&lt;&gt;"",VLOOKUP(B128,Deelnemers2026!$B$2:$E$345,3,FALSE),"")</f>
        <v/>
      </c>
      <c r="E128" s="6" t="str">
        <f>IF(B128&lt;&gt;"",VLOOKUP(B128,Deelnemers2026!$B$2:$F$345,4,FALSE),"")</f>
        <v/>
      </c>
      <c r="F128" t="str">
        <f>IF(B128&lt;&gt;"",VLOOKUP(B128,Deelnemers2026!$B$2:$F$345,5,FALSE),"")</f>
        <v/>
      </c>
    </row>
    <row r="129" spans="2:6" x14ac:dyDescent="0.25">
      <c r="B129" s="7"/>
      <c r="C129" t="str">
        <f>IF(B129&lt;&gt;"",VLOOKUP(B129,Deelnemers2026!$B$2:$E$345,2,FALSE),"")</f>
        <v/>
      </c>
      <c r="D129" t="str">
        <f>IF(B129&lt;&gt;"",VLOOKUP(B129,Deelnemers2026!$B$2:$E$345,3,FALSE),"")</f>
        <v/>
      </c>
      <c r="E129" s="6" t="str">
        <f>IF(B129&lt;&gt;"",VLOOKUP(B129,Deelnemers2026!$B$2:$F$345,4,FALSE),"")</f>
        <v/>
      </c>
      <c r="F129" t="str">
        <f>IF(B129&lt;&gt;"",VLOOKUP(B129,Deelnemers2026!$B$2:$F$345,5,FALSE),"")</f>
        <v/>
      </c>
    </row>
    <row r="130" spans="2:6" x14ac:dyDescent="0.25">
      <c r="B130" s="7"/>
      <c r="C130" t="str">
        <f>IF(B130&lt;&gt;"",VLOOKUP(B130,Deelnemers2026!$B$2:$E$345,2,FALSE),"")</f>
        <v/>
      </c>
      <c r="D130" t="str">
        <f>IF(B130&lt;&gt;"",VLOOKUP(B130,Deelnemers2026!$B$2:$E$345,3,FALSE),"")</f>
        <v/>
      </c>
      <c r="E130" s="6" t="str">
        <f>IF(B130&lt;&gt;"",VLOOKUP(B130,Deelnemers2026!$B$2:$F$345,4,FALSE),"")</f>
        <v/>
      </c>
      <c r="F130" t="str">
        <f>IF(B130&lt;&gt;"",VLOOKUP(B130,Deelnemers2026!$B$2:$F$345,5,FALSE),"")</f>
        <v/>
      </c>
    </row>
    <row r="131" spans="2:6" x14ac:dyDescent="0.25">
      <c r="B131" s="7"/>
      <c r="C131" t="str">
        <f>IF(B131&lt;&gt;"",VLOOKUP(B131,Deelnemers2026!$B$2:$E$345,2,FALSE),"")</f>
        <v/>
      </c>
      <c r="D131" t="str">
        <f>IF(B131&lt;&gt;"",VLOOKUP(B131,Deelnemers2026!$B$2:$E$345,3,FALSE),"")</f>
        <v/>
      </c>
      <c r="E131" s="6" t="str">
        <f>IF(B131&lt;&gt;"",VLOOKUP(B131,Deelnemers2026!$B$2:$F$345,4,FALSE),"")</f>
        <v/>
      </c>
      <c r="F131" t="str">
        <f>IF(B131&lt;&gt;"",VLOOKUP(B131,Deelnemers2026!$B$2:$F$345,5,FALSE),"")</f>
        <v/>
      </c>
    </row>
    <row r="132" spans="2:6" x14ac:dyDescent="0.25">
      <c r="B132" s="7"/>
      <c r="C132" t="str">
        <f>IF(B132&lt;&gt;"",VLOOKUP(B132,Deelnemers2026!$B$2:$E$345,2,FALSE),"")</f>
        <v/>
      </c>
      <c r="D132" t="str">
        <f>IF(B132&lt;&gt;"",VLOOKUP(B132,Deelnemers2026!$B$2:$E$345,3,FALSE),"")</f>
        <v/>
      </c>
      <c r="E132" s="6" t="str">
        <f>IF(B132&lt;&gt;"",VLOOKUP(B132,Deelnemers2026!$B$2:$F$345,4,FALSE),"")</f>
        <v/>
      </c>
      <c r="F132" t="str">
        <f>IF(B132&lt;&gt;"",VLOOKUP(B132,Deelnemers2026!$B$2:$F$345,5,FALSE),"")</f>
        <v/>
      </c>
    </row>
    <row r="133" spans="2:6" x14ac:dyDescent="0.25">
      <c r="B133" s="7"/>
      <c r="C133" t="str">
        <f>IF(B133&lt;&gt;"",VLOOKUP(B133,Deelnemers2026!$B$2:$E$345,2,FALSE),"")</f>
        <v/>
      </c>
      <c r="D133" t="str">
        <f>IF(B133&lt;&gt;"",VLOOKUP(B133,Deelnemers2026!$B$2:$E$345,3,FALSE),"")</f>
        <v/>
      </c>
      <c r="E133" s="6" t="str">
        <f>IF(B133&lt;&gt;"",VLOOKUP(B133,Deelnemers2026!$B$2:$F$345,4,FALSE),"")</f>
        <v/>
      </c>
      <c r="F133" t="str">
        <f>IF(B133&lt;&gt;"",VLOOKUP(B133,Deelnemers2026!$B$2:$F$345,5,FALSE),"")</f>
        <v/>
      </c>
    </row>
    <row r="134" spans="2:6" x14ac:dyDescent="0.25">
      <c r="B134" s="7"/>
      <c r="C134" t="str">
        <f>IF(B134&lt;&gt;"",VLOOKUP(B134,Deelnemers2026!$B$2:$E$345,2,FALSE),"")</f>
        <v/>
      </c>
      <c r="D134" t="str">
        <f>IF(B134&lt;&gt;"",VLOOKUP(B134,Deelnemers2026!$B$2:$E$345,3,FALSE),"")</f>
        <v/>
      </c>
      <c r="E134" s="6" t="str">
        <f>IF(B134&lt;&gt;"",VLOOKUP(B134,Deelnemers2026!$B$2:$F$345,4,FALSE),"")</f>
        <v/>
      </c>
      <c r="F134" t="str">
        <f>IF(B134&lt;&gt;"",VLOOKUP(B134,Deelnemers2026!$B$2:$F$345,5,FALSE),"")</f>
        <v/>
      </c>
    </row>
    <row r="135" spans="2:6" x14ac:dyDescent="0.25">
      <c r="B135" s="7"/>
      <c r="C135" t="str">
        <f>IF(B135&lt;&gt;"",VLOOKUP(B135,Deelnemers2026!$B$2:$E$345,2,FALSE),"")</f>
        <v/>
      </c>
      <c r="D135" t="str">
        <f>IF(B135&lt;&gt;"",VLOOKUP(B135,Deelnemers2026!$B$2:$E$345,3,FALSE),"")</f>
        <v/>
      </c>
      <c r="E135" s="6" t="str">
        <f>IF(B135&lt;&gt;"",VLOOKUP(B135,Deelnemers2026!$B$2:$F$345,4,FALSE),"")</f>
        <v/>
      </c>
      <c r="F135" t="str">
        <f>IF(B135&lt;&gt;"",VLOOKUP(B135,Deelnemers2026!$B$2:$F$345,5,FALSE),"")</f>
        <v/>
      </c>
    </row>
    <row r="136" spans="2:6" x14ac:dyDescent="0.25">
      <c r="B136" s="7"/>
      <c r="C136" t="str">
        <f>IF(B136&lt;&gt;"",VLOOKUP(B136,Deelnemers2026!$B$2:$E$345,2,FALSE),"")</f>
        <v/>
      </c>
      <c r="D136" t="str">
        <f>IF(B136&lt;&gt;"",VLOOKUP(B136,Deelnemers2026!$B$2:$E$345,3,FALSE),"")</f>
        <v/>
      </c>
      <c r="E136" s="6" t="str">
        <f>IF(B136&lt;&gt;"",VLOOKUP(B136,Deelnemers2026!$B$2:$F$345,4,FALSE),"")</f>
        <v/>
      </c>
      <c r="F136" t="str">
        <f>IF(B136&lt;&gt;"",VLOOKUP(B136,Deelnemers2026!$B$2:$F$345,5,FALSE),"")</f>
        <v/>
      </c>
    </row>
    <row r="137" spans="2:6" x14ac:dyDescent="0.25">
      <c r="B137" s="7"/>
      <c r="C137" t="str">
        <f>IF(B137&lt;&gt;"",VLOOKUP(B137,Deelnemers2026!$B$2:$E$345,2,FALSE),"")</f>
        <v/>
      </c>
      <c r="D137" t="str">
        <f>IF(B137&lt;&gt;"",VLOOKUP(B137,Deelnemers2026!$B$2:$E$345,3,FALSE),"")</f>
        <v/>
      </c>
      <c r="E137" s="6" t="str">
        <f>IF(B137&lt;&gt;"",VLOOKUP(B137,Deelnemers2026!$B$2:$F$345,4,FALSE),"")</f>
        <v/>
      </c>
      <c r="F137" t="str">
        <f>IF(B137&lt;&gt;"",VLOOKUP(B137,Deelnemers2026!$B$2:$F$345,5,FALSE),"")</f>
        <v/>
      </c>
    </row>
    <row r="138" spans="2:6" x14ac:dyDescent="0.25">
      <c r="B138" s="7"/>
      <c r="C138" t="str">
        <f>IF(B138&lt;&gt;"",VLOOKUP(B138,Deelnemers2026!$B$2:$E$345,2,FALSE),"")</f>
        <v/>
      </c>
      <c r="D138" t="str">
        <f>IF(B138&lt;&gt;"",VLOOKUP(B138,Deelnemers2026!$B$2:$E$345,3,FALSE),"")</f>
        <v/>
      </c>
      <c r="E138" s="6" t="str">
        <f>IF(B138&lt;&gt;"",VLOOKUP(B138,Deelnemers2026!$B$2:$F$345,4,FALSE),"")</f>
        <v/>
      </c>
      <c r="F138" t="str">
        <f>IF(B138&lt;&gt;"",VLOOKUP(B138,Deelnemers2026!$B$2:$F$345,5,FALSE),"")</f>
        <v/>
      </c>
    </row>
    <row r="139" spans="2:6" x14ac:dyDescent="0.25">
      <c r="B139" s="7"/>
      <c r="C139" t="str">
        <f>IF(B139&lt;&gt;"",VLOOKUP(B139,Deelnemers2026!$B$2:$E$345,2,FALSE),"")</f>
        <v/>
      </c>
      <c r="D139" t="str">
        <f>IF(B139&lt;&gt;"",VLOOKUP(B139,Deelnemers2026!$B$2:$E$345,3,FALSE),"")</f>
        <v/>
      </c>
      <c r="E139" s="6" t="str">
        <f>IF(B139&lt;&gt;"",VLOOKUP(B139,Deelnemers2026!$B$2:$F$345,4,FALSE),"")</f>
        <v/>
      </c>
      <c r="F139" t="str">
        <f>IF(B139&lt;&gt;"",VLOOKUP(B139,Deelnemers2026!$B$2:$F$345,5,FALSE),"")</f>
        <v/>
      </c>
    </row>
    <row r="140" spans="2:6" x14ac:dyDescent="0.25">
      <c r="B140" s="7"/>
      <c r="C140" t="str">
        <f>IF(B140&lt;&gt;"",VLOOKUP(B140,Deelnemers2026!$B$2:$E$345,2,FALSE),"")</f>
        <v/>
      </c>
      <c r="D140" t="str">
        <f>IF(B140&lt;&gt;"",VLOOKUP(B140,Deelnemers2026!$B$2:$E$345,3,FALSE),"")</f>
        <v/>
      </c>
      <c r="E140" s="6" t="str">
        <f>IF(B140&lt;&gt;"",VLOOKUP(B140,Deelnemers2026!$B$2:$F$345,4,FALSE),"")</f>
        <v/>
      </c>
      <c r="F140" t="str">
        <f>IF(B140&lt;&gt;"",VLOOKUP(B140,Deelnemers2026!$B$2:$F$345,5,FALSE),"")</f>
        <v/>
      </c>
    </row>
    <row r="141" spans="2:6" x14ac:dyDescent="0.25">
      <c r="B141" s="7"/>
      <c r="C141" t="str">
        <f>IF(B141&lt;&gt;"",VLOOKUP(B141,Deelnemers2026!$B$2:$E$345,2,FALSE),"")</f>
        <v/>
      </c>
      <c r="D141" t="str">
        <f>IF(B141&lt;&gt;"",VLOOKUP(B141,Deelnemers2026!$B$2:$E$345,3,FALSE),"")</f>
        <v/>
      </c>
      <c r="E141" s="6" t="str">
        <f>IF(B141&lt;&gt;"",VLOOKUP(B141,Deelnemers2026!$B$2:$F$345,4,FALSE),"")</f>
        <v/>
      </c>
      <c r="F141" t="str">
        <f>IF(B141&lt;&gt;"",VLOOKUP(B141,Deelnemers2026!$B$2:$F$345,5,FALSE),"")</f>
        <v/>
      </c>
    </row>
    <row r="142" spans="2:6" x14ac:dyDescent="0.25">
      <c r="B142" s="7"/>
      <c r="C142" t="str">
        <f>IF(B142&lt;&gt;"",VLOOKUP(B142,Deelnemers2026!$B$2:$E$345,2,FALSE),"")</f>
        <v/>
      </c>
      <c r="D142" t="str">
        <f>IF(B142&lt;&gt;"",VLOOKUP(B142,Deelnemers2026!$B$2:$E$345,3,FALSE),"")</f>
        <v/>
      </c>
      <c r="E142" s="6" t="str">
        <f>IF(B142&lt;&gt;"",VLOOKUP(B142,Deelnemers2026!$B$2:$F$345,4,FALSE),"")</f>
        <v/>
      </c>
      <c r="F142" t="str">
        <f>IF(B142&lt;&gt;"",VLOOKUP(B142,Deelnemers2026!$B$2:$F$345,5,FALSE),"")</f>
        <v/>
      </c>
    </row>
    <row r="143" spans="2:6" x14ac:dyDescent="0.25">
      <c r="B143" s="7"/>
      <c r="C143" t="str">
        <f>IF(B143&lt;&gt;"",VLOOKUP(B143,Deelnemers2026!$B$2:$E$345,2,FALSE),"")</f>
        <v/>
      </c>
      <c r="D143" t="str">
        <f>IF(B143&lt;&gt;"",VLOOKUP(B143,Deelnemers2026!$B$2:$E$345,3,FALSE),"")</f>
        <v/>
      </c>
      <c r="E143" s="6" t="str">
        <f>IF(B143&lt;&gt;"",VLOOKUP(B143,Deelnemers2026!$B$2:$F$345,4,FALSE),"")</f>
        <v/>
      </c>
      <c r="F143" t="str">
        <f>IF(B143&lt;&gt;"",VLOOKUP(B143,Deelnemers2026!$B$2:$F$345,5,FALSE),"")</f>
        <v/>
      </c>
    </row>
    <row r="144" spans="2:6" x14ac:dyDescent="0.25">
      <c r="B144" s="7"/>
      <c r="C144" t="str">
        <f>IF(B144&lt;&gt;"",VLOOKUP(B144,Deelnemers2026!$B$2:$E$345,2,FALSE),"")</f>
        <v/>
      </c>
      <c r="D144" t="str">
        <f>IF(B144&lt;&gt;"",VLOOKUP(B144,Deelnemers2026!$B$2:$E$345,3,FALSE),"")</f>
        <v/>
      </c>
      <c r="E144" s="6" t="str">
        <f>IF(B144&lt;&gt;"",VLOOKUP(B144,Deelnemers2026!$B$2:$F$345,4,FALSE),"")</f>
        <v/>
      </c>
      <c r="F144" t="str">
        <f>IF(B144&lt;&gt;"",VLOOKUP(B144,Deelnemers2026!$B$2:$F$345,5,FALSE),"")</f>
        <v/>
      </c>
    </row>
    <row r="145" spans="2:6" x14ac:dyDescent="0.25">
      <c r="B145" s="7"/>
      <c r="C145" t="str">
        <f>IF(B145&lt;&gt;"",VLOOKUP(B145,Deelnemers2026!$B$2:$E$345,2,FALSE),"")</f>
        <v/>
      </c>
      <c r="D145" t="str">
        <f>IF(B145&lt;&gt;"",VLOOKUP(B145,Deelnemers2026!$B$2:$E$345,3,FALSE),"")</f>
        <v/>
      </c>
      <c r="E145" s="6" t="str">
        <f>IF(B145&lt;&gt;"",VLOOKUP(B145,Deelnemers2026!$B$2:$F$345,4,FALSE),"")</f>
        <v/>
      </c>
      <c r="F145" t="str">
        <f>IF(B145&lt;&gt;"",VLOOKUP(B145,Deelnemers2026!$B$2:$F$345,5,FALSE),"")</f>
        <v/>
      </c>
    </row>
    <row r="146" spans="2:6" x14ac:dyDescent="0.25">
      <c r="B146" s="7"/>
      <c r="C146" t="str">
        <f>IF(B146&lt;&gt;"",VLOOKUP(B146,Deelnemers2026!$B$2:$E$345,2,FALSE),"")</f>
        <v/>
      </c>
      <c r="D146" t="str">
        <f>IF(B146&lt;&gt;"",VLOOKUP(B146,Deelnemers2026!$B$2:$E$345,3,FALSE),"")</f>
        <v/>
      </c>
      <c r="E146" s="6" t="str">
        <f>IF(B146&lt;&gt;"",VLOOKUP(B146,Deelnemers2026!$B$2:$F$345,4,FALSE),"")</f>
        <v/>
      </c>
      <c r="F146" t="str">
        <f>IF(B146&lt;&gt;"",VLOOKUP(B146,Deelnemers2026!$B$2:$F$345,5,FALSE),"")</f>
        <v/>
      </c>
    </row>
    <row r="147" spans="2:6" x14ac:dyDescent="0.25">
      <c r="B147" s="7"/>
      <c r="C147" t="str">
        <f>IF(B147&lt;&gt;"",VLOOKUP(B147,Deelnemers2026!$B$2:$E$345,2,FALSE),"")</f>
        <v/>
      </c>
      <c r="D147" t="str">
        <f>IF(B147&lt;&gt;"",VLOOKUP(B147,Deelnemers2026!$B$2:$E$345,3,FALSE),"")</f>
        <v/>
      </c>
      <c r="E147" s="6" t="str">
        <f>IF(B147&lt;&gt;"",VLOOKUP(B147,Deelnemers2026!$B$2:$F$345,4,FALSE),"")</f>
        <v/>
      </c>
      <c r="F147" t="str">
        <f>IF(B147&lt;&gt;"",VLOOKUP(B147,Deelnemers2026!$B$2:$F$345,5,FALSE),"")</f>
        <v/>
      </c>
    </row>
    <row r="148" spans="2:6" x14ac:dyDescent="0.25">
      <c r="B148" s="7"/>
      <c r="C148" t="str">
        <f>IF(B148&lt;&gt;"",VLOOKUP(B148,Deelnemers2026!$B$2:$E$345,2,FALSE),"")</f>
        <v/>
      </c>
      <c r="D148" t="str">
        <f>IF(B148&lt;&gt;"",VLOOKUP(B148,Deelnemers2026!$B$2:$E$345,3,FALSE),"")</f>
        <v/>
      </c>
      <c r="E148" s="6" t="str">
        <f>IF(B148&lt;&gt;"",VLOOKUP(B148,Deelnemers2026!$B$2:$F$345,4,FALSE),"")</f>
        <v/>
      </c>
      <c r="F148" t="str">
        <f>IF(B148&lt;&gt;"",VLOOKUP(B148,Deelnemers2026!$B$2:$F$345,5,FALSE),"")</f>
        <v/>
      </c>
    </row>
    <row r="149" spans="2:6" x14ac:dyDescent="0.25">
      <c r="B149" s="7"/>
      <c r="C149" t="str">
        <f>IF(B149&lt;&gt;"",VLOOKUP(B149,Deelnemers2026!$B$2:$E$345,2,FALSE),"")</f>
        <v/>
      </c>
      <c r="D149" t="str">
        <f>IF(B149&lt;&gt;"",VLOOKUP(B149,Deelnemers2026!$B$2:$E$345,3,FALSE),"")</f>
        <v/>
      </c>
      <c r="E149" s="6" t="str">
        <f>IF(B149&lt;&gt;"",VLOOKUP(B149,Deelnemers2026!$B$2:$F$345,4,FALSE),"")</f>
        <v/>
      </c>
      <c r="F149" t="str">
        <f>IF(B149&lt;&gt;"",VLOOKUP(B149,Deelnemers2026!$B$2:$F$345,5,FALSE),"")</f>
        <v/>
      </c>
    </row>
    <row r="150" spans="2:6" x14ac:dyDescent="0.25">
      <c r="B150" s="7"/>
      <c r="C150" t="str">
        <f>IF(B150&lt;&gt;"",VLOOKUP(B150,Deelnemers2026!$B$2:$E$345,2,FALSE),"")</f>
        <v/>
      </c>
      <c r="D150" t="str">
        <f>IF(B150&lt;&gt;"",VLOOKUP(B150,Deelnemers2026!$B$2:$E$345,3,FALSE),"")</f>
        <v/>
      </c>
      <c r="E150" s="6" t="str">
        <f>IF(B150&lt;&gt;"",VLOOKUP(B150,Deelnemers2026!$B$2:$F$345,4,FALSE),"")</f>
        <v/>
      </c>
      <c r="F150" t="str">
        <f>IF(B150&lt;&gt;"",VLOOKUP(B150,Deelnemers2026!$B$2:$F$345,5,FALSE),"")</f>
        <v/>
      </c>
    </row>
    <row r="151" spans="2:6" x14ac:dyDescent="0.25">
      <c r="B151" s="7"/>
      <c r="C151" t="str">
        <f>IF(B151&lt;&gt;"",VLOOKUP(B151,Deelnemers2026!$B$2:$E$345,2,FALSE),"")</f>
        <v/>
      </c>
      <c r="D151" t="str">
        <f>IF(B151&lt;&gt;"",VLOOKUP(B151,Deelnemers2026!$B$2:$E$345,3,FALSE),"")</f>
        <v/>
      </c>
      <c r="E151" s="6" t="str">
        <f>IF(B151&lt;&gt;"",VLOOKUP(B151,Deelnemers2026!$B$2:$F$345,4,FALSE),"")</f>
        <v/>
      </c>
      <c r="F151" t="str">
        <f>IF(B151&lt;&gt;"",VLOOKUP(B151,Deelnemers2026!$B$2:$F$345,5,FALSE),"")</f>
        <v/>
      </c>
    </row>
    <row r="152" spans="2:6" x14ac:dyDescent="0.25">
      <c r="B152" s="7"/>
      <c r="C152" t="str">
        <f>IF(B152&lt;&gt;"",VLOOKUP(B152,Deelnemers2026!$B$2:$E$345,2,FALSE),"")</f>
        <v/>
      </c>
      <c r="D152" t="str">
        <f>IF(B152&lt;&gt;"",VLOOKUP(B152,Deelnemers2026!$B$2:$E$345,3,FALSE),"")</f>
        <v/>
      </c>
      <c r="E152" s="6" t="str">
        <f>IF(B152&lt;&gt;"",VLOOKUP(B152,Deelnemers2026!$B$2:$F$345,4,FALSE),"")</f>
        <v/>
      </c>
      <c r="F152" t="str">
        <f>IF(B152&lt;&gt;"",VLOOKUP(B152,Deelnemers2026!$B$2:$F$345,5,FALSE),"")</f>
        <v/>
      </c>
    </row>
    <row r="153" spans="2:6" x14ac:dyDescent="0.25">
      <c r="B153" s="7"/>
      <c r="C153" t="str">
        <f>IF(B153&lt;&gt;"",VLOOKUP(B153,Deelnemers2026!$B$2:$E$345,2,FALSE),"")</f>
        <v/>
      </c>
      <c r="D153" t="str">
        <f>IF(B153&lt;&gt;"",VLOOKUP(B153,Deelnemers2026!$B$2:$E$345,3,FALSE),"")</f>
        <v/>
      </c>
      <c r="E153" s="6" t="str">
        <f>IF(B153&lt;&gt;"",VLOOKUP(B153,Deelnemers2026!$B$2:$F$345,4,FALSE),"")</f>
        <v/>
      </c>
      <c r="F153" t="str">
        <f>IF(B153&lt;&gt;"",VLOOKUP(B153,Deelnemers2026!$B$2:$F$345,5,FALSE),"")</f>
        <v/>
      </c>
    </row>
    <row r="154" spans="2:6" x14ac:dyDescent="0.25">
      <c r="B154" s="7"/>
      <c r="C154" t="str">
        <f>IF(B154&lt;&gt;"",VLOOKUP(B154,Deelnemers2026!$B$2:$E$345,2,FALSE),"")</f>
        <v/>
      </c>
      <c r="D154" t="str">
        <f>IF(B154&lt;&gt;"",VLOOKUP(B154,Deelnemers2026!$B$2:$E$345,3,FALSE),"")</f>
        <v/>
      </c>
      <c r="E154" s="6" t="str">
        <f>IF(B154&lt;&gt;"",VLOOKUP(B154,Deelnemers2026!$B$2:$F$345,4,FALSE),"")</f>
        <v/>
      </c>
      <c r="F154" t="str">
        <f>IF(B154&lt;&gt;"",VLOOKUP(B154,Deelnemers2026!$B$2:$F$345,5,FALSE),"")</f>
        <v/>
      </c>
    </row>
    <row r="155" spans="2:6" x14ac:dyDescent="0.25">
      <c r="B155" s="7"/>
      <c r="C155" t="str">
        <f>IF(B155&lt;&gt;"",VLOOKUP(B155,Deelnemers2026!$B$2:$E$345,2,FALSE),"")</f>
        <v/>
      </c>
      <c r="D155" t="str">
        <f>IF(B155&lt;&gt;"",VLOOKUP(B155,Deelnemers2026!$B$2:$E$345,3,FALSE),"")</f>
        <v/>
      </c>
      <c r="E155" s="6" t="str">
        <f>IF(B155&lt;&gt;"",VLOOKUP(B155,Deelnemers2026!$B$2:$F$345,4,FALSE),"")</f>
        <v/>
      </c>
      <c r="F155" t="str">
        <f>IF(B155&lt;&gt;"",VLOOKUP(B155,Deelnemers2026!$B$2:$F$345,5,FALSE),"")</f>
        <v/>
      </c>
    </row>
    <row r="156" spans="2:6" x14ac:dyDescent="0.25">
      <c r="B156" s="7"/>
      <c r="C156" t="str">
        <f>IF(B156&lt;&gt;"",VLOOKUP(B156,Deelnemers2026!$B$2:$E$345,2,FALSE),"")</f>
        <v/>
      </c>
      <c r="D156" t="str">
        <f>IF(B156&lt;&gt;"",VLOOKUP(B156,Deelnemers2026!$B$2:$E$345,3,FALSE),"")</f>
        <v/>
      </c>
      <c r="E156" s="6" t="str">
        <f>IF(B156&lt;&gt;"",VLOOKUP(B156,Deelnemers2026!$B$2:$F$345,4,FALSE),"")</f>
        <v/>
      </c>
      <c r="F156" t="str">
        <f>IF(B156&lt;&gt;"",VLOOKUP(B156,Deelnemers2026!$B$2:$F$345,5,FALSE),"")</f>
        <v/>
      </c>
    </row>
    <row r="157" spans="2:6" x14ac:dyDescent="0.25">
      <c r="B157" s="7"/>
      <c r="C157" t="str">
        <f>IF(B157&lt;&gt;"",VLOOKUP(B157,Deelnemers2026!$B$2:$E$345,2,FALSE),"")</f>
        <v/>
      </c>
      <c r="D157" t="str">
        <f>IF(B157&lt;&gt;"",VLOOKUP(B157,Deelnemers2026!$B$2:$E$345,3,FALSE),"")</f>
        <v/>
      </c>
      <c r="E157" s="6" t="str">
        <f>IF(B157&lt;&gt;"",VLOOKUP(B157,Deelnemers2026!$B$2:$F$345,4,FALSE),"")</f>
        <v/>
      </c>
      <c r="F157" t="str">
        <f>IF(B157&lt;&gt;"",VLOOKUP(B157,Deelnemers2026!$B$2:$F$345,5,FALSE),"")</f>
        <v/>
      </c>
    </row>
    <row r="158" spans="2:6" x14ac:dyDescent="0.25">
      <c r="B158" s="7"/>
      <c r="C158" t="str">
        <f>IF(B158&lt;&gt;"",VLOOKUP(B158,Deelnemers2026!$B$2:$E$345,2,FALSE),"")</f>
        <v/>
      </c>
      <c r="D158" t="str">
        <f>IF(B158&lt;&gt;"",VLOOKUP(B158,Deelnemers2026!$B$2:$E$345,3,FALSE),"")</f>
        <v/>
      </c>
      <c r="E158" s="6" t="str">
        <f>IF(B158&lt;&gt;"",VLOOKUP(B158,Deelnemers2026!$B$2:$F$345,4,FALSE),"")</f>
        <v/>
      </c>
      <c r="F158" t="str">
        <f>IF(B158&lt;&gt;"",VLOOKUP(B158,Deelnemers2026!$B$2:$F$345,5,FALSE),"")</f>
        <v/>
      </c>
    </row>
    <row r="159" spans="2:6" x14ac:dyDescent="0.25">
      <c r="B159" s="7"/>
      <c r="C159" t="str">
        <f>IF(B159&lt;&gt;"",VLOOKUP(B159,Deelnemers2026!$B$2:$E$345,2,FALSE),"")</f>
        <v/>
      </c>
      <c r="D159" t="str">
        <f>IF(B159&lt;&gt;"",VLOOKUP(B159,Deelnemers2026!$B$2:$E$345,3,FALSE),"")</f>
        <v/>
      </c>
      <c r="E159" s="6" t="str">
        <f>IF(B159&lt;&gt;"",VLOOKUP(B159,Deelnemers2026!$B$2:$F$345,4,FALSE),"")</f>
        <v/>
      </c>
      <c r="F159" t="str">
        <f>IF(B159&lt;&gt;"",VLOOKUP(B159,Deelnemers2026!$B$2:$F$345,5,FALSE),"")</f>
        <v/>
      </c>
    </row>
    <row r="160" spans="2:6" x14ac:dyDescent="0.25">
      <c r="B160" s="7"/>
      <c r="C160" t="str">
        <f>IF(B160&lt;&gt;"",VLOOKUP(B160,Deelnemers2026!$B$2:$E$345,2,FALSE),"")</f>
        <v/>
      </c>
      <c r="D160" t="str">
        <f>IF(B160&lt;&gt;"",VLOOKUP(B160,Deelnemers2026!$B$2:$E$345,3,FALSE),"")</f>
        <v/>
      </c>
      <c r="E160" s="6" t="str">
        <f>IF(B160&lt;&gt;"",VLOOKUP(B160,Deelnemers2026!$B$2:$F$345,4,FALSE),"")</f>
        <v/>
      </c>
      <c r="F160" t="str">
        <f>IF(B160&lt;&gt;"",VLOOKUP(B160,Deelnemers2026!$B$2:$F$345,5,FALSE),"")</f>
        <v/>
      </c>
    </row>
    <row r="161" spans="2:6" x14ac:dyDescent="0.25">
      <c r="B161" s="7"/>
      <c r="C161" t="str">
        <f>IF(B161&lt;&gt;"",VLOOKUP(B161,Deelnemers2026!$B$2:$E$345,2,FALSE),"")</f>
        <v/>
      </c>
      <c r="D161" t="str">
        <f>IF(B161&lt;&gt;"",VLOOKUP(B161,Deelnemers2026!$B$2:$E$345,3,FALSE),"")</f>
        <v/>
      </c>
      <c r="E161" s="6" t="str">
        <f>IF(B161&lt;&gt;"",VLOOKUP(B161,Deelnemers2026!$B$2:$F$345,4,FALSE),"")</f>
        <v/>
      </c>
      <c r="F161" t="str">
        <f>IF(B161&lt;&gt;"",VLOOKUP(B161,Deelnemers2026!$B$2:$F$345,5,FALSE),"")</f>
        <v/>
      </c>
    </row>
    <row r="162" spans="2:6" x14ac:dyDescent="0.25">
      <c r="B162" s="7"/>
      <c r="C162" t="str">
        <f>IF(B162&lt;&gt;"",VLOOKUP(B162,Deelnemers2026!$B$2:$E$345,2,FALSE),"")</f>
        <v/>
      </c>
      <c r="D162" t="str">
        <f>IF(B162&lt;&gt;"",VLOOKUP(B162,Deelnemers2026!$B$2:$E$345,3,FALSE),"")</f>
        <v/>
      </c>
      <c r="E162" s="6" t="str">
        <f>IF(B162&lt;&gt;"",VLOOKUP(B162,Deelnemers2026!$B$2:$F$345,4,FALSE),"")</f>
        <v/>
      </c>
      <c r="F162" t="str">
        <f>IF(B162&lt;&gt;"",VLOOKUP(B162,Deelnemers2026!$B$2:$F$345,5,FALSE),"")</f>
        <v/>
      </c>
    </row>
    <row r="163" spans="2:6" x14ac:dyDescent="0.25">
      <c r="B163" s="7"/>
      <c r="C163" t="str">
        <f>IF(B163&lt;&gt;"",VLOOKUP(B163,Deelnemers2026!$B$2:$E$345,2,FALSE),"")</f>
        <v/>
      </c>
      <c r="D163" t="str">
        <f>IF(B163&lt;&gt;"",VLOOKUP(B163,Deelnemers2026!$B$2:$E$345,3,FALSE),"")</f>
        <v/>
      </c>
      <c r="E163" s="6" t="str">
        <f>IF(B163&lt;&gt;"",VLOOKUP(B163,Deelnemers2026!$B$2:$F$345,4,FALSE),"")</f>
        <v/>
      </c>
      <c r="F163" t="str">
        <f>IF(B163&lt;&gt;"",VLOOKUP(B163,Deelnemers2026!$B$2:$F$345,5,FALSE),"")</f>
        <v/>
      </c>
    </row>
    <row r="164" spans="2:6" x14ac:dyDescent="0.25">
      <c r="B164" s="7"/>
      <c r="C164" t="str">
        <f>IF(B164&lt;&gt;"",VLOOKUP(B164,Deelnemers2026!$B$2:$E$345,2,FALSE),"")</f>
        <v/>
      </c>
      <c r="D164" t="str">
        <f>IF(B164&lt;&gt;"",VLOOKUP(B164,Deelnemers2026!$B$2:$E$345,3,FALSE),"")</f>
        <v/>
      </c>
      <c r="E164" s="6" t="str">
        <f>IF(B164&lt;&gt;"",VLOOKUP(B164,Deelnemers2026!$B$2:$F$345,4,FALSE),"")</f>
        <v/>
      </c>
      <c r="F164" t="str">
        <f>IF(B164&lt;&gt;"",VLOOKUP(B164,Deelnemers2026!$B$2:$F$345,5,FALSE),"")</f>
        <v/>
      </c>
    </row>
    <row r="165" spans="2:6" x14ac:dyDescent="0.25">
      <c r="B165" s="7"/>
      <c r="C165" t="str">
        <f>IF(B165&lt;&gt;"",VLOOKUP(B165,Deelnemers2026!$B$2:$E$345,2,FALSE),"")</f>
        <v/>
      </c>
      <c r="D165" t="str">
        <f>IF(B165&lt;&gt;"",VLOOKUP(B165,Deelnemers2026!$B$2:$E$345,3,FALSE),"")</f>
        <v/>
      </c>
      <c r="E165" s="6" t="str">
        <f>IF(B165&lt;&gt;"",VLOOKUP(B165,Deelnemers2026!$B$2:$F$345,4,FALSE),"")</f>
        <v/>
      </c>
      <c r="F165" t="str">
        <f>IF(B165&lt;&gt;"",VLOOKUP(B165,Deelnemers2026!$B$2:$F$345,5,FALSE),"")</f>
        <v/>
      </c>
    </row>
    <row r="166" spans="2:6" x14ac:dyDescent="0.25">
      <c r="B166" s="7"/>
      <c r="C166" t="str">
        <f>IF(B166&lt;&gt;"",VLOOKUP(B166,Deelnemers2026!$B$2:$E$345,2,FALSE),"")</f>
        <v/>
      </c>
      <c r="D166" t="str">
        <f>IF(B166&lt;&gt;"",VLOOKUP(B166,Deelnemers2026!$B$2:$E$345,3,FALSE),"")</f>
        <v/>
      </c>
      <c r="E166" s="6" t="str">
        <f>IF(B166&lt;&gt;"",VLOOKUP(B166,Deelnemers2026!$B$2:$F$345,4,FALSE),"")</f>
        <v/>
      </c>
      <c r="F166" t="str">
        <f>IF(B166&lt;&gt;"",VLOOKUP(B166,Deelnemers2026!$B$2:$F$345,5,FALSE),"")</f>
        <v/>
      </c>
    </row>
    <row r="167" spans="2:6" x14ac:dyDescent="0.25">
      <c r="B167" s="7"/>
      <c r="C167" t="str">
        <f>IF(B167&lt;&gt;"",VLOOKUP(B167,Deelnemers2026!$B$2:$E$345,2,FALSE),"")</f>
        <v/>
      </c>
      <c r="D167" t="str">
        <f>IF(B167&lt;&gt;"",VLOOKUP(B167,Deelnemers2026!$B$2:$E$345,3,FALSE),"")</f>
        <v/>
      </c>
      <c r="E167" s="6" t="str">
        <f>IF(B167&lt;&gt;"",VLOOKUP(B167,Deelnemers2026!$B$2:$F$345,4,FALSE),"")</f>
        <v/>
      </c>
      <c r="F167" t="str">
        <f>IF(B167&lt;&gt;"",VLOOKUP(B167,Deelnemers2026!$B$2:$F$345,5,FALSE),"")</f>
        <v/>
      </c>
    </row>
    <row r="168" spans="2:6" x14ac:dyDescent="0.25">
      <c r="B168" s="7"/>
      <c r="C168" t="str">
        <f>IF(B168&lt;&gt;"",VLOOKUP(B168,Deelnemers2026!$B$2:$E$345,2,FALSE),"")</f>
        <v/>
      </c>
      <c r="D168" t="str">
        <f>IF(B168&lt;&gt;"",VLOOKUP(B168,Deelnemers2026!$B$2:$E$345,3,FALSE),"")</f>
        <v/>
      </c>
      <c r="E168" s="6" t="str">
        <f>IF(B168&lt;&gt;"",VLOOKUP(B168,Deelnemers2026!$B$2:$F$345,4,FALSE),"")</f>
        <v/>
      </c>
      <c r="F168" t="str">
        <f>IF(B168&lt;&gt;"",VLOOKUP(B168,Deelnemers2026!$B$2:$F$345,5,FALSE),"")</f>
        <v/>
      </c>
    </row>
    <row r="169" spans="2:6" x14ac:dyDescent="0.25">
      <c r="B169" s="7"/>
      <c r="C169" t="str">
        <f>IF(B169&lt;&gt;"",VLOOKUP(B169,Deelnemers2026!$B$2:$E$345,2,FALSE),"")</f>
        <v/>
      </c>
      <c r="D169" t="str">
        <f>IF(B169&lt;&gt;"",VLOOKUP(B169,Deelnemers2026!$B$2:$E$345,3,FALSE),"")</f>
        <v/>
      </c>
      <c r="E169" s="6" t="str">
        <f>IF(B169&lt;&gt;"",VLOOKUP(B169,Deelnemers2026!$B$2:$F$345,4,FALSE),"")</f>
        <v/>
      </c>
      <c r="F169" t="str">
        <f>IF(B169&lt;&gt;"",VLOOKUP(B169,Deelnemers2026!$B$2:$F$345,5,FALSE),"")</f>
        <v/>
      </c>
    </row>
    <row r="170" spans="2:6" x14ac:dyDescent="0.25">
      <c r="B170" s="7"/>
      <c r="C170" t="str">
        <f>IF(B170&lt;&gt;"",VLOOKUP(B170,Deelnemers2026!$B$2:$E$345,2,FALSE),"")</f>
        <v/>
      </c>
      <c r="D170" t="str">
        <f>IF(B170&lt;&gt;"",VLOOKUP(B170,Deelnemers2026!$B$2:$E$345,3,FALSE),"")</f>
        <v/>
      </c>
      <c r="E170" s="6" t="str">
        <f>IF(B170&lt;&gt;"",VLOOKUP(B170,Deelnemers2026!$B$2:$F$345,4,FALSE),"")</f>
        <v/>
      </c>
      <c r="F170" t="str">
        <f>IF(B170&lt;&gt;"",VLOOKUP(B170,Deelnemers2026!$B$2:$F$345,5,FALSE),"")</f>
        <v/>
      </c>
    </row>
    <row r="171" spans="2:6" x14ac:dyDescent="0.25">
      <c r="B171" s="7"/>
      <c r="C171" t="str">
        <f>IF(B171&lt;&gt;"",VLOOKUP(B171,Deelnemers2026!$B$2:$E$345,2,FALSE),"")</f>
        <v/>
      </c>
      <c r="D171" t="str">
        <f>IF(B171&lt;&gt;"",VLOOKUP(B171,Deelnemers2026!$B$2:$E$345,3,FALSE),"")</f>
        <v/>
      </c>
      <c r="E171" s="6" t="str">
        <f>IF(B171&lt;&gt;"",VLOOKUP(B171,Deelnemers2026!$B$2:$F$345,4,FALSE),"")</f>
        <v/>
      </c>
      <c r="F171" t="str">
        <f>IF(B171&lt;&gt;"",VLOOKUP(B171,Deelnemers2026!$B$2:$F$345,5,FALSE),"")</f>
        <v/>
      </c>
    </row>
    <row r="172" spans="2:6" x14ac:dyDescent="0.25">
      <c r="B172" s="7"/>
      <c r="C172" t="str">
        <f>IF(B172&lt;&gt;"",VLOOKUP(B172,Deelnemers2026!$B$2:$E$345,2,FALSE),"")</f>
        <v/>
      </c>
      <c r="D172" t="str">
        <f>IF(B172&lt;&gt;"",VLOOKUP(B172,Deelnemers2026!$B$2:$E$345,3,FALSE),"")</f>
        <v/>
      </c>
      <c r="E172" s="6" t="str">
        <f>IF(B172&lt;&gt;"",VLOOKUP(B172,Deelnemers2026!$B$2:$F$345,4,FALSE),"")</f>
        <v/>
      </c>
      <c r="F172" t="str">
        <f>IF(B172&lt;&gt;"",VLOOKUP(B172,Deelnemers2026!$B$2:$F$345,5,FALSE),"")</f>
        <v/>
      </c>
    </row>
    <row r="173" spans="2:6" x14ac:dyDescent="0.25">
      <c r="B173" s="7"/>
      <c r="C173" t="str">
        <f>IF(B173&lt;&gt;"",VLOOKUP(B173,Deelnemers2026!$B$2:$E$345,2,FALSE),"")</f>
        <v/>
      </c>
      <c r="D173" t="str">
        <f>IF(B173&lt;&gt;"",VLOOKUP(B173,Deelnemers2026!$B$2:$E$345,3,FALSE),"")</f>
        <v/>
      </c>
      <c r="E173" s="6" t="str">
        <f>IF(B173&lt;&gt;"",VLOOKUP(B173,Deelnemers2026!$B$2:$F$345,4,FALSE),"")</f>
        <v/>
      </c>
      <c r="F173" t="str">
        <f>IF(B173&lt;&gt;"",VLOOKUP(B173,Deelnemers2026!$B$2:$F$345,5,FALSE),"")</f>
        <v/>
      </c>
    </row>
    <row r="174" spans="2:6" x14ac:dyDescent="0.25">
      <c r="B174" s="7"/>
      <c r="C174" t="str">
        <f>IF(B174&lt;&gt;"",VLOOKUP(B174,Deelnemers2026!$B$2:$E$345,2,FALSE),"")</f>
        <v/>
      </c>
      <c r="D174" t="str">
        <f>IF(B174&lt;&gt;"",VLOOKUP(B174,Deelnemers2026!$B$2:$E$345,3,FALSE),"")</f>
        <v/>
      </c>
      <c r="E174" s="6" t="str">
        <f>IF(B174&lt;&gt;"",VLOOKUP(B174,Deelnemers2026!$B$2:$F$345,4,FALSE),"")</f>
        <v/>
      </c>
      <c r="F174" t="str">
        <f>IF(B174&lt;&gt;"",VLOOKUP(B174,Deelnemers2026!$B$2:$F$345,5,FALSE),"")</f>
        <v/>
      </c>
    </row>
    <row r="175" spans="2:6" x14ac:dyDescent="0.25">
      <c r="B175" s="7"/>
      <c r="C175" t="str">
        <f>IF(B175&lt;&gt;"",VLOOKUP(B175,Deelnemers2026!$B$2:$E$345,2,FALSE),"")</f>
        <v/>
      </c>
      <c r="D175" t="str">
        <f>IF(B175&lt;&gt;"",VLOOKUP(B175,Deelnemers2026!$B$2:$E$345,3,FALSE),"")</f>
        <v/>
      </c>
      <c r="E175" s="6" t="str">
        <f>IF(B175&lt;&gt;"",VLOOKUP(B175,Deelnemers2026!$B$2:$F$345,4,FALSE),"")</f>
        <v/>
      </c>
      <c r="F175" t="str">
        <f>IF(B175&lt;&gt;"",VLOOKUP(B175,Deelnemers2026!$B$2:$F$345,5,FALSE),"")</f>
        <v/>
      </c>
    </row>
    <row r="176" spans="2:6" x14ac:dyDescent="0.25">
      <c r="B176" s="7"/>
      <c r="C176" t="str">
        <f>IF(B176&lt;&gt;"",VLOOKUP(B176,Deelnemers2026!$B$2:$E$345,2,FALSE),"")</f>
        <v/>
      </c>
      <c r="D176" t="str">
        <f>IF(B176&lt;&gt;"",VLOOKUP(B176,Deelnemers2026!$B$2:$E$345,3,FALSE),"")</f>
        <v/>
      </c>
      <c r="E176" s="6" t="str">
        <f>IF(B176&lt;&gt;"",VLOOKUP(B176,Deelnemers2026!$B$2:$F$345,4,FALSE),"")</f>
        <v/>
      </c>
      <c r="F176" t="str">
        <f>IF(B176&lt;&gt;"",VLOOKUP(B176,Deelnemers2026!$B$2:$F$345,5,FALSE),"")</f>
        <v/>
      </c>
    </row>
    <row r="177" spans="2:6" x14ac:dyDescent="0.25">
      <c r="B177" s="7"/>
      <c r="C177" t="str">
        <f>IF(B177&lt;&gt;"",VLOOKUP(B177,Deelnemers2026!$B$2:$E$345,2,FALSE),"")</f>
        <v/>
      </c>
      <c r="D177" t="str">
        <f>IF(B177&lt;&gt;"",VLOOKUP(B177,Deelnemers2026!$B$2:$E$345,3,FALSE),"")</f>
        <v/>
      </c>
      <c r="E177" s="6" t="str">
        <f>IF(B177&lt;&gt;"",VLOOKUP(B177,Deelnemers2026!$B$2:$F$345,4,FALSE),"")</f>
        <v/>
      </c>
      <c r="F177" t="str">
        <f>IF(B177&lt;&gt;"",VLOOKUP(B177,Deelnemers2026!$B$2:$F$345,5,FALSE),"")</f>
        <v/>
      </c>
    </row>
    <row r="178" spans="2:6" x14ac:dyDescent="0.25">
      <c r="B178" s="7"/>
      <c r="C178" t="str">
        <f>IF(B178&lt;&gt;"",VLOOKUP(B178,Deelnemers2026!$B$2:$E$345,2,FALSE),"")</f>
        <v/>
      </c>
      <c r="D178" t="str">
        <f>IF(B178&lt;&gt;"",VLOOKUP(B178,Deelnemers2026!$B$2:$E$345,3,FALSE),"")</f>
        <v/>
      </c>
      <c r="E178" s="6" t="str">
        <f>IF(B178&lt;&gt;"",VLOOKUP(B178,Deelnemers2026!$B$2:$F$345,4,FALSE),"")</f>
        <v/>
      </c>
      <c r="F178" t="str">
        <f>IF(B178&lt;&gt;"",VLOOKUP(B178,Deelnemers2026!$B$2:$F$345,5,FALSE),"")</f>
        <v/>
      </c>
    </row>
    <row r="179" spans="2:6" x14ac:dyDescent="0.25">
      <c r="B179" s="7"/>
      <c r="C179" t="str">
        <f>IF(B179&lt;&gt;"",VLOOKUP(B179,Deelnemers2026!$B$2:$E$345,2,FALSE),"")</f>
        <v/>
      </c>
      <c r="D179" t="str">
        <f>IF(B179&lt;&gt;"",VLOOKUP(B179,Deelnemers2026!$B$2:$E$345,3,FALSE),"")</f>
        <v/>
      </c>
      <c r="E179" s="6" t="str">
        <f>IF(B179&lt;&gt;"",VLOOKUP(B179,Deelnemers2026!$B$2:$F$345,4,FALSE),"")</f>
        <v/>
      </c>
      <c r="F179" t="str">
        <f>IF(B179&lt;&gt;"",VLOOKUP(B179,Deelnemers2026!$B$2:$F$345,5,FALSE),"")</f>
        <v/>
      </c>
    </row>
    <row r="180" spans="2:6" x14ac:dyDescent="0.25">
      <c r="B180" s="7"/>
      <c r="C180" t="str">
        <f>IF(B180&lt;&gt;"",VLOOKUP(B180,Deelnemers2026!$B$2:$E$345,2,FALSE),"")</f>
        <v/>
      </c>
      <c r="D180" t="str">
        <f>IF(B180&lt;&gt;"",VLOOKUP(B180,Deelnemers2026!$B$2:$E$345,3,FALSE),"")</f>
        <v/>
      </c>
      <c r="E180" s="6" t="str">
        <f>IF(B180&lt;&gt;"",VLOOKUP(B180,Deelnemers2026!$B$2:$F$345,4,FALSE),"")</f>
        <v/>
      </c>
      <c r="F180" t="str">
        <f>IF(B180&lt;&gt;"",VLOOKUP(B180,Deelnemers2026!$B$2:$F$345,5,FALSE),"")</f>
        <v/>
      </c>
    </row>
    <row r="181" spans="2:6" x14ac:dyDescent="0.25">
      <c r="B181" s="7"/>
      <c r="C181" t="str">
        <f>IF(B181&lt;&gt;"",VLOOKUP(B181,Deelnemers2026!$B$2:$E$345,2,FALSE),"")</f>
        <v/>
      </c>
      <c r="D181" t="str">
        <f>IF(B181&lt;&gt;"",VLOOKUP(B181,Deelnemers2026!$B$2:$E$345,3,FALSE),"")</f>
        <v/>
      </c>
      <c r="E181" s="6" t="str">
        <f>IF(B181&lt;&gt;"",VLOOKUP(B181,Deelnemers2026!$B$2:$F$345,4,FALSE),"")</f>
        <v/>
      </c>
      <c r="F181" t="str">
        <f>IF(B181&lt;&gt;"",VLOOKUP(B181,Deelnemers2026!$B$2:$F$345,5,FALSE),"")</f>
        <v/>
      </c>
    </row>
    <row r="182" spans="2:6" x14ac:dyDescent="0.25">
      <c r="B182" s="7"/>
      <c r="C182" t="str">
        <f>IF(B182&lt;&gt;"",VLOOKUP(B182,Deelnemers2026!$B$2:$E$345,2,FALSE),"")</f>
        <v/>
      </c>
      <c r="D182" t="str">
        <f>IF(B182&lt;&gt;"",VLOOKUP(B182,Deelnemers2026!$B$2:$E$345,3,FALSE),"")</f>
        <v/>
      </c>
      <c r="E182" s="6" t="str">
        <f>IF(B182&lt;&gt;"",VLOOKUP(B182,Deelnemers2026!$B$2:$F$345,4,FALSE),"")</f>
        <v/>
      </c>
      <c r="F182" t="str">
        <f>IF(B182&lt;&gt;"",VLOOKUP(B182,Deelnemers2026!$B$2:$F$345,5,FALSE),"")</f>
        <v/>
      </c>
    </row>
    <row r="183" spans="2:6" x14ac:dyDescent="0.25">
      <c r="B183" s="7"/>
      <c r="C183" t="str">
        <f>IF(B183&lt;&gt;"",VLOOKUP(B183,Deelnemers2026!$B$2:$E$345,2,FALSE),"")</f>
        <v/>
      </c>
      <c r="D183" t="str">
        <f>IF(B183&lt;&gt;"",VLOOKUP(B183,Deelnemers2026!$B$2:$E$345,3,FALSE),"")</f>
        <v/>
      </c>
      <c r="E183" s="6" t="str">
        <f>IF(B183&lt;&gt;"",VLOOKUP(B183,Deelnemers2026!$B$2:$F$345,4,FALSE),"")</f>
        <v/>
      </c>
      <c r="F183" t="str">
        <f>IF(B183&lt;&gt;"",VLOOKUP(B183,Deelnemers2026!$B$2:$F$345,5,FALSE),"")</f>
        <v/>
      </c>
    </row>
    <row r="184" spans="2:6" x14ac:dyDescent="0.25">
      <c r="B184" s="7"/>
      <c r="C184" t="str">
        <f>IF(B184&lt;&gt;"",VLOOKUP(B184,Deelnemers2026!$B$2:$E$345,2,FALSE),"")</f>
        <v/>
      </c>
      <c r="D184" t="str">
        <f>IF(B184&lt;&gt;"",VLOOKUP(B184,Deelnemers2026!$B$2:$E$345,3,FALSE),"")</f>
        <v/>
      </c>
      <c r="E184" s="6" t="str">
        <f>IF(B184&lt;&gt;"",VLOOKUP(B184,Deelnemers2026!$B$2:$F$345,4,FALSE),"")</f>
        <v/>
      </c>
      <c r="F184" t="str">
        <f>IF(B184&lt;&gt;"",VLOOKUP(B184,Deelnemers2026!$B$2:$F$345,5,FALSE),"")</f>
        <v/>
      </c>
    </row>
    <row r="185" spans="2:6" x14ac:dyDescent="0.25">
      <c r="B185" s="7"/>
      <c r="C185" t="str">
        <f>IF(B185&lt;&gt;"",VLOOKUP(B185,Deelnemers2026!$B$2:$E$345,2,FALSE),"")</f>
        <v/>
      </c>
      <c r="D185" t="str">
        <f>IF(B185&lt;&gt;"",VLOOKUP(B185,Deelnemers2026!$B$2:$E$345,3,FALSE),"")</f>
        <v/>
      </c>
      <c r="E185" s="6" t="str">
        <f>IF(B185&lt;&gt;"",VLOOKUP(B185,Deelnemers2026!$B$2:$F$345,4,FALSE),"")</f>
        <v/>
      </c>
      <c r="F185" t="str">
        <f>IF(B185&lt;&gt;"",VLOOKUP(B185,Deelnemers2026!$B$2:$F$345,5,FALSE),"")</f>
        <v/>
      </c>
    </row>
    <row r="186" spans="2:6" x14ac:dyDescent="0.25">
      <c r="B186" s="7"/>
      <c r="C186" t="str">
        <f>IF(B186&lt;&gt;"",VLOOKUP(B186,Deelnemers2026!$B$2:$E$345,2,FALSE),"")</f>
        <v/>
      </c>
      <c r="D186" t="str">
        <f>IF(B186&lt;&gt;"",VLOOKUP(B186,Deelnemers2026!$B$2:$E$345,3,FALSE),"")</f>
        <v/>
      </c>
      <c r="E186" s="6" t="str">
        <f>IF(B186&lt;&gt;"",VLOOKUP(B186,Deelnemers2026!$B$2:$F$345,4,FALSE),"")</f>
        <v/>
      </c>
      <c r="F186" t="str">
        <f>IF(B186&lt;&gt;"",VLOOKUP(B186,Deelnemers2026!$B$2:$F$345,5,FALSE),"")</f>
        <v/>
      </c>
    </row>
    <row r="187" spans="2:6" x14ac:dyDescent="0.25">
      <c r="B187" s="7"/>
      <c r="C187" t="str">
        <f>IF(B187&lt;&gt;"",VLOOKUP(B187,Deelnemers2026!$B$2:$E$345,2,FALSE),"")</f>
        <v/>
      </c>
      <c r="D187" t="str">
        <f>IF(B187&lt;&gt;"",VLOOKUP(B187,Deelnemers2026!$B$2:$E$345,3,FALSE),"")</f>
        <v/>
      </c>
      <c r="E187" s="6" t="str">
        <f>IF(B187&lt;&gt;"",VLOOKUP(B187,Deelnemers2026!$B$2:$F$345,4,FALSE),"")</f>
        <v/>
      </c>
      <c r="F187" t="str">
        <f>IF(B187&lt;&gt;"",VLOOKUP(B187,Deelnemers2026!$B$2:$F$345,5,FALSE),"")</f>
        <v/>
      </c>
    </row>
    <row r="188" spans="2:6" x14ac:dyDescent="0.25">
      <c r="B188" s="7"/>
      <c r="C188" t="str">
        <f>IF(B188&lt;&gt;"",VLOOKUP(B188,Deelnemers2026!$B$2:$E$345,2,FALSE),"")</f>
        <v/>
      </c>
      <c r="D188" t="str">
        <f>IF(B188&lt;&gt;"",VLOOKUP(B188,Deelnemers2026!$B$2:$E$345,3,FALSE),"")</f>
        <v/>
      </c>
      <c r="E188" s="6" t="str">
        <f>IF(B188&lt;&gt;"",VLOOKUP(B188,Deelnemers2026!$B$2:$F$345,4,FALSE),"")</f>
        <v/>
      </c>
      <c r="F188" t="str">
        <f>IF(B188&lt;&gt;"",VLOOKUP(B188,Deelnemers2026!$B$2:$F$345,5,FALSE),"")</f>
        <v/>
      </c>
    </row>
    <row r="189" spans="2:6" x14ac:dyDescent="0.25">
      <c r="B189" s="7"/>
      <c r="C189" t="str">
        <f>IF(B189&lt;&gt;"",VLOOKUP(B189,Deelnemers2026!$B$2:$E$345,2,FALSE),"")</f>
        <v/>
      </c>
      <c r="D189" t="str">
        <f>IF(B189&lt;&gt;"",VLOOKUP(B189,Deelnemers2026!$B$2:$E$345,3,FALSE),"")</f>
        <v/>
      </c>
      <c r="E189" s="6" t="str">
        <f>IF(B189&lt;&gt;"",VLOOKUP(B189,Deelnemers2026!$B$2:$F$345,4,FALSE),"")</f>
        <v/>
      </c>
      <c r="F189" t="str">
        <f>IF(B189&lt;&gt;"",VLOOKUP(B189,Deelnemers2026!$B$2:$F$345,5,FALSE),"")</f>
        <v/>
      </c>
    </row>
    <row r="190" spans="2:6" x14ac:dyDescent="0.25">
      <c r="B190" s="7"/>
      <c r="C190" t="str">
        <f>IF(B190&lt;&gt;"",VLOOKUP(B190,Deelnemers2026!$B$2:$E$345,2,FALSE),"")</f>
        <v/>
      </c>
      <c r="D190" t="str">
        <f>IF(B190&lt;&gt;"",VLOOKUP(B190,Deelnemers2026!$B$2:$E$345,3,FALSE),"")</f>
        <v/>
      </c>
      <c r="E190" s="6" t="str">
        <f>IF(B190&lt;&gt;"",VLOOKUP(B190,Deelnemers2026!$B$2:$F$345,4,FALSE),"")</f>
        <v/>
      </c>
      <c r="F190" t="str">
        <f>IF(B190&lt;&gt;"",VLOOKUP(B190,Deelnemers2026!$B$2:$F$345,5,FALSE),"")</f>
        <v/>
      </c>
    </row>
    <row r="191" spans="2:6" x14ac:dyDescent="0.25">
      <c r="B191" s="7"/>
      <c r="C191" t="str">
        <f>IF(B191&lt;&gt;"",VLOOKUP(B191,Deelnemers2026!$B$2:$E$345,2,FALSE),"")</f>
        <v/>
      </c>
      <c r="D191" t="str">
        <f>IF(B191&lt;&gt;"",VLOOKUP(B191,Deelnemers2026!$B$2:$E$345,3,FALSE),"")</f>
        <v/>
      </c>
      <c r="E191" s="6" t="str">
        <f>IF(B191&lt;&gt;"",VLOOKUP(B191,Deelnemers2026!$B$2:$F$345,4,FALSE),"")</f>
        <v/>
      </c>
      <c r="F191" t="str">
        <f>IF(B191&lt;&gt;"",VLOOKUP(B191,Deelnemers2026!$B$2:$F$345,5,FALSE),"")</f>
        <v/>
      </c>
    </row>
    <row r="192" spans="2:6" x14ac:dyDescent="0.25">
      <c r="B192" s="7"/>
      <c r="C192" t="str">
        <f>IF(B192&lt;&gt;"",VLOOKUP(B192,Deelnemers2026!$B$2:$E$345,2,FALSE),"")</f>
        <v/>
      </c>
      <c r="D192" t="str">
        <f>IF(B192&lt;&gt;"",VLOOKUP(B192,Deelnemers2026!$B$2:$E$345,3,FALSE),"")</f>
        <v/>
      </c>
      <c r="E192" s="6" t="str">
        <f>IF(B192&lt;&gt;"",VLOOKUP(B192,Deelnemers2026!$B$2:$F$345,4,FALSE),"")</f>
        <v/>
      </c>
      <c r="F192" t="str">
        <f>IF(B192&lt;&gt;"",VLOOKUP(B192,Deelnemers2026!$B$2:$F$345,5,FALSE),"")</f>
        <v/>
      </c>
    </row>
    <row r="193" spans="2:6" x14ac:dyDescent="0.25">
      <c r="B193" s="7"/>
      <c r="C193" t="str">
        <f>IF(B193&lt;&gt;"",VLOOKUP(B193,Deelnemers2026!$B$2:$E$345,2,FALSE),"")</f>
        <v/>
      </c>
      <c r="D193" t="str">
        <f>IF(B193&lt;&gt;"",VLOOKUP(B193,Deelnemers2026!$B$2:$E$345,3,FALSE),"")</f>
        <v/>
      </c>
      <c r="E193" s="6" t="str">
        <f>IF(B193&lt;&gt;"",VLOOKUP(B193,Deelnemers2026!$B$2:$F$345,4,FALSE),"")</f>
        <v/>
      </c>
      <c r="F193" t="str">
        <f>IF(B193&lt;&gt;"",VLOOKUP(B193,Deelnemers2026!$B$2:$F$345,5,FALSE),"")</f>
        <v/>
      </c>
    </row>
    <row r="194" spans="2:6" x14ac:dyDescent="0.25">
      <c r="B194" s="7"/>
      <c r="C194" t="str">
        <f>IF(B194&lt;&gt;"",VLOOKUP(B194,Deelnemers2026!$B$2:$E$345,2,FALSE),"")</f>
        <v/>
      </c>
      <c r="D194" t="str">
        <f>IF(B194&lt;&gt;"",VLOOKUP(B194,Deelnemers2026!$B$2:$E$345,3,FALSE),"")</f>
        <v/>
      </c>
      <c r="E194" s="6" t="str">
        <f>IF(B194&lt;&gt;"",VLOOKUP(B194,Deelnemers2026!$B$2:$F$345,4,FALSE),"")</f>
        <v/>
      </c>
      <c r="F194" t="str">
        <f>IF(B194&lt;&gt;"",VLOOKUP(B194,Deelnemers2026!$B$2:$F$345,5,FALSE),"")</f>
        <v/>
      </c>
    </row>
    <row r="195" spans="2:6" x14ac:dyDescent="0.25">
      <c r="B195" s="7"/>
      <c r="C195" t="str">
        <f>IF(B195&lt;&gt;"",VLOOKUP(B195,Deelnemers2026!$B$2:$E$345,2,FALSE),"")</f>
        <v/>
      </c>
      <c r="D195" t="str">
        <f>IF(B195&lt;&gt;"",VLOOKUP(B195,Deelnemers2026!$B$2:$E$345,3,FALSE),"")</f>
        <v/>
      </c>
      <c r="E195" s="6" t="str">
        <f>IF(B195&lt;&gt;"",VLOOKUP(B195,Deelnemers2026!$B$2:$F$345,4,FALSE),"")</f>
        <v/>
      </c>
      <c r="F195" t="str">
        <f>IF(B195&lt;&gt;"",VLOOKUP(B195,Deelnemers2026!$B$2:$F$345,5,FALSE),"")</f>
        <v/>
      </c>
    </row>
    <row r="196" spans="2:6" x14ac:dyDescent="0.25">
      <c r="B196" s="7"/>
      <c r="C196" t="str">
        <f>IF(B196&lt;&gt;"",VLOOKUP(B196,Deelnemers2026!$B$2:$E$345,2,FALSE),"")</f>
        <v/>
      </c>
      <c r="D196" t="str">
        <f>IF(B196&lt;&gt;"",VLOOKUP(B196,Deelnemers2026!$B$2:$E$345,3,FALSE),"")</f>
        <v/>
      </c>
      <c r="E196" s="6" t="str">
        <f>IF(B196&lt;&gt;"",VLOOKUP(B196,Deelnemers2026!$B$2:$F$345,4,FALSE),"")</f>
        <v/>
      </c>
      <c r="F196" t="str">
        <f>IF(B196&lt;&gt;"",VLOOKUP(B196,Deelnemers2026!$B$2:$F$345,5,FALSE),"")</f>
        <v/>
      </c>
    </row>
    <row r="197" spans="2:6" x14ac:dyDescent="0.25">
      <c r="B197" s="7"/>
      <c r="C197" t="str">
        <f>IF(B197&lt;&gt;"",VLOOKUP(B197,Deelnemers2026!$B$2:$E$345,2,FALSE),"")</f>
        <v/>
      </c>
      <c r="D197" t="str">
        <f>IF(B197&lt;&gt;"",VLOOKUP(B197,Deelnemers2026!$B$2:$E$345,3,FALSE),"")</f>
        <v/>
      </c>
      <c r="E197" s="6" t="str">
        <f>IF(B197&lt;&gt;"",VLOOKUP(B197,Deelnemers2026!$B$2:$F$345,4,FALSE),"")</f>
        <v/>
      </c>
      <c r="F197" t="str">
        <f>IF(B197&lt;&gt;"",VLOOKUP(B197,Deelnemers2026!$B$2:$F$345,5,FALSE),"")</f>
        <v/>
      </c>
    </row>
    <row r="198" spans="2:6" x14ac:dyDescent="0.25">
      <c r="B198" s="7"/>
      <c r="C198" t="str">
        <f>IF(B198&lt;&gt;"",VLOOKUP(B198,Deelnemers2026!$B$2:$E$345,2,FALSE),"")</f>
        <v/>
      </c>
      <c r="D198" t="str">
        <f>IF(B198&lt;&gt;"",VLOOKUP(B198,Deelnemers2026!$B$2:$E$345,3,FALSE),"")</f>
        <v/>
      </c>
      <c r="E198" s="6" t="str">
        <f>IF(B198&lt;&gt;"",VLOOKUP(B198,Deelnemers2026!$B$2:$F$345,4,FALSE),"")</f>
        <v/>
      </c>
      <c r="F198" t="str">
        <f>IF(B198&lt;&gt;"",VLOOKUP(B198,Deelnemers2026!$B$2:$F$345,5,FALSE),"")</f>
        <v/>
      </c>
    </row>
    <row r="199" spans="2:6" x14ac:dyDescent="0.25">
      <c r="B199" s="7"/>
      <c r="C199" t="str">
        <f>IF(B199&lt;&gt;"",VLOOKUP(B199,Deelnemers2026!$B$2:$E$345,2,FALSE),"")</f>
        <v/>
      </c>
      <c r="D199" t="str">
        <f>IF(B199&lt;&gt;"",VLOOKUP(B199,Deelnemers2026!$B$2:$E$345,3,FALSE),"")</f>
        <v/>
      </c>
      <c r="E199" s="6" t="str">
        <f>IF(B199&lt;&gt;"",VLOOKUP(B199,Deelnemers2026!$B$2:$F$345,4,FALSE),"")</f>
        <v/>
      </c>
      <c r="F199" t="str">
        <f>IF(B199&lt;&gt;"",VLOOKUP(B199,Deelnemers2026!$B$2:$F$345,5,FALSE),"")</f>
        <v/>
      </c>
    </row>
    <row r="200" spans="2:6" x14ac:dyDescent="0.25">
      <c r="B200" s="7"/>
      <c r="C200" t="str">
        <f>IF(B200&lt;&gt;"",VLOOKUP(B200,Deelnemers2026!$B$2:$E$345,2,FALSE),"")</f>
        <v/>
      </c>
      <c r="D200" t="str">
        <f>IF(B200&lt;&gt;"",VLOOKUP(B200,Deelnemers2026!$B$2:$E$345,3,FALSE),"")</f>
        <v/>
      </c>
      <c r="E200" s="6" t="str">
        <f>IF(B200&lt;&gt;"",VLOOKUP(B200,Deelnemers2026!$B$2:$F$345,4,FALSE),"")</f>
        <v/>
      </c>
      <c r="F200" t="str">
        <f>IF(B200&lt;&gt;"",VLOOKUP(B200,Deelnemers2026!$B$2:$F$345,5,FALSE),"")</f>
        <v/>
      </c>
    </row>
    <row r="201" spans="2:6" x14ac:dyDescent="0.25">
      <c r="B201" s="7"/>
      <c r="C201" t="str">
        <f>IF(B201&lt;&gt;"",VLOOKUP(B201,Deelnemers2026!$B$2:$E$345,2,FALSE),"")</f>
        <v/>
      </c>
      <c r="D201" t="str">
        <f>IF(B201&lt;&gt;"",VLOOKUP(B201,Deelnemers2026!$B$2:$E$345,3,FALSE),"")</f>
        <v/>
      </c>
      <c r="E201" s="6" t="str">
        <f>IF(B201&lt;&gt;"",VLOOKUP(B201,Deelnemers2026!$B$2:$F$345,4,FALSE),"")</f>
        <v/>
      </c>
      <c r="F201" t="str">
        <f>IF(B201&lt;&gt;"",VLOOKUP(B201,Deelnemers2026!$B$2:$F$345,5,FALSE),"")</f>
        <v/>
      </c>
    </row>
    <row r="202" spans="2:6" x14ac:dyDescent="0.25">
      <c r="B202" s="7"/>
      <c r="C202" t="str">
        <f>IF(B202&lt;&gt;"",VLOOKUP(B202,Deelnemers2026!$B$2:$E$345,2,FALSE),"")</f>
        <v/>
      </c>
      <c r="D202" t="str">
        <f>IF(B202&lt;&gt;"",VLOOKUP(B202,Deelnemers2026!$B$2:$E$345,3,FALSE),"")</f>
        <v/>
      </c>
      <c r="E202" s="6" t="str">
        <f>IF(B202&lt;&gt;"",VLOOKUP(B202,Deelnemers2026!$B$2:$F$345,4,FALSE),"")</f>
        <v/>
      </c>
      <c r="F202" t="str">
        <f>IF(B202&lt;&gt;"",VLOOKUP(B202,Deelnemers2026!$B$2:$F$345,5,FALSE),"")</f>
        <v/>
      </c>
    </row>
    <row r="203" spans="2:6" x14ac:dyDescent="0.25">
      <c r="B203" s="7"/>
      <c r="C203" t="str">
        <f>IF(B203&lt;&gt;"",VLOOKUP(B203,Deelnemers2026!$B$2:$E$345,2,FALSE),"")</f>
        <v/>
      </c>
      <c r="D203" t="str">
        <f>IF(B203&lt;&gt;"",VLOOKUP(B203,Deelnemers2026!$B$2:$E$345,3,FALSE),"")</f>
        <v/>
      </c>
      <c r="E203" s="6" t="str">
        <f>IF(B203&lt;&gt;"",VLOOKUP(B203,Deelnemers2026!$B$2:$F$345,4,FALSE),"")</f>
        <v/>
      </c>
      <c r="F203" t="str">
        <f>IF(B203&lt;&gt;"",VLOOKUP(B203,Deelnemers2026!$B$2:$F$345,5,FALSE),"")</f>
        <v/>
      </c>
    </row>
    <row r="204" spans="2:6" x14ac:dyDescent="0.25">
      <c r="B204" s="7"/>
      <c r="C204" t="str">
        <f>IF(B204&lt;&gt;"",VLOOKUP(B204,Deelnemers2026!$B$2:$E$345,2,FALSE),"")</f>
        <v/>
      </c>
      <c r="D204" t="str">
        <f>IF(B204&lt;&gt;"",VLOOKUP(B204,Deelnemers2026!$B$2:$E$345,3,FALSE),"")</f>
        <v/>
      </c>
      <c r="E204" s="6" t="str">
        <f>IF(B204&lt;&gt;"",VLOOKUP(B204,Deelnemers2026!$B$2:$F$345,4,FALSE),"")</f>
        <v/>
      </c>
      <c r="F204" t="str">
        <f>IF(B204&lt;&gt;"",VLOOKUP(B204,Deelnemers2026!$B$2:$F$345,5,FALSE),"")</f>
        <v/>
      </c>
    </row>
    <row r="205" spans="2:6" x14ac:dyDescent="0.25">
      <c r="B205" s="7"/>
      <c r="C205" t="str">
        <f>IF(B205&lt;&gt;"",VLOOKUP(B205,Deelnemers2026!$B$2:$E$345,2,FALSE),"")</f>
        <v/>
      </c>
      <c r="D205" t="str">
        <f>IF(B205&lt;&gt;"",VLOOKUP(B205,Deelnemers2026!$B$2:$E$345,3,FALSE),"")</f>
        <v/>
      </c>
      <c r="E205" s="6" t="str">
        <f>IF(B205&lt;&gt;"",VLOOKUP(B205,Deelnemers2026!$B$2:$F$345,4,FALSE),"")</f>
        <v/>
      </c>
      <c r="F205" t="str">
        <f>IF(B205&lt;&gt;"",VLOOKUP(B205,Deelnemers2026!$B$2:$F$345,5,FALSE),"")</f>
        <v/>
      </c>
    </row>
    <row r="206" spans="2:6" x14ac:dyDescent="0.25">
      <c r="B206" s="7"/>
      <c r="C206" t="str">
        <f>IF(B206&lt;&gt;"",VLOOKUP(B206,Deelnemers2026!$B$2:$E$345,2,FALSE),"")</f>
        <v/>
      </c>
      <c r="D206" t="str">
        <f>IF(B206&lt;&gt;"",VLOOKUP(B206,Deelnemers2026!$B$2:$E$345,3,FALSE),"")</f>
        <v/>
      </c>
      <c r="E206" s="6" t="str">
        <f>IF(B206&lt;&gt;"",VLOOKUP(B206,Deelnemers2026!$B$2:$F$345,4,FALSE),"")</f>
        <v/>
      </c>
      <c r="F206" t="str">
        <f>IF(B206&lt;&gt;"",VLOOKUP(B206,Deelnemers2026!$B$2:$F$345,5,FALSE),"")</f>
        <v/>
      </c>
    </row>
    <row r="207" spans="2:6" x14ac:dyDescent="0.25">
      <c r="B207" s="7"/>
      <c r="C207" t="str">
        <f>IF(B207&lt;&gt;"",VLOOKUP(B207,Deelnemers2026!$B$2:$E$345,2,FALSE),"")</f>
        <v/>
      </c>
      <c r="D207" t="str">
        <f>IF(B207&lt;&gt;"",VLOOKUP(B207,Deelnemers2026!$B$2:$E$345,3,FALSE),"")</f>
        <v/>
      </c>
      <c r="E207" s="6" t="str">
        <f>IF(B207&lt;&gt;"",VLOOKUP(B207,Deelnemers2026!$B$2:$F$345,4,FALSE),"")</f>
        <v/>
      </c>
      <c r="F207" t="str">
        <f>IF(B207&lt;&gt;"",VLOOKUP(B207,Deelnemers2026!$B$2:$F$345,5,FALSE),"")</f>
        <v/>
      </c>
    </row>
    <row r="208" spans="2:6" x14ac:dyDescent="0.25">
      <c r="B208" s="7"/>
      <c r="C208" t="str">
        <f>IF(B208&lt;&gt;"",VLOOKUP(B208,Deelnemers2026!$B$2:$E$345,2,FALSE),"")</f>
        <v/>
      </c>
      <c r="D208" t="str">
        <f>IF(B208&lt;&gt;"",VLOOKUP(B208,Deelnemers2026!$B$2:$E$345,3,FALSE),"")</f>
        <v/>
      </c>
      <c r="E208" s="6" t="str">
        <f>IF(B208&lt;&gt;"",VLOOKUP(B208,Deelnemers2026!$B$2:$F$345,4,FALSE),"")</f>
        <v/>
      </c>
      <c r="F208" t="str">
        <f>IF(B208&lt;&gt;"",VLOOKUP(B208,Deelnemers2026!$B$2:$F$345,5,FALSE),"")</f>
        <v/>
      </c>
    </row>
    <row r="209" spans="2:6" x14ac:dyDescent="0.25">
      <c r="B209" s="7"/>
      <c r="C209" t="str">
        <f>IF(B209&lt;&gt;"",VLOOKUP(B209,Deelnemers2026!$B$2:$E$345,2,FALSE),"")</f>
        <v/>
      </c>
      <c r="D209" t="str">
        <f>IF(B209&lt;&gt;"",VLOOKUP(B209,Deelnemers2026!$B$2:$E$345,3,FALSE),"")</f>
        <v/>
      </c>
      <c r="E209" s="6" t="str">
        <f>IF(B209&lt;&gt;"",VLOOKUP(B209,Deelnemers2026!$B$2:$F$345,4,FALSE),"")</f>
        <v/>
      </c>
      <c r="F209" t="str">
        <f>IF(B209&lt;&gt;"",VLOOKUP(B209,Deelnemers2026!$B$2:$F$345,5,FALSE),"")</f>
        <v/>
      </c>
    </row>
    <row r="210" spans="2:6" x14ac:dyDescent="0.25">
      <c r="B210" s="7"/>
      <c r="C210" t="str">
        <f>IF(B210&lt;&gt;"",VLOOKUP(B210,Deelnemers2026!$B$2:$E$345,2,FALSE),"")</f>
        <v/>
      </c>
      <c r="D210" t="str">
        <f>IF(B210&lt;&gt;"",VLOOKUP(B210,Deelnemers2026!$B$2:$E$345,3,FALSE),"")</f>
        <v/>
      </c>
      <c r="E210" s="6" t="str">
        <f>IF(B210&lt;&gt;"",VLOOKUP(B210,Deelnemers2026!$B$2:$F$345,4,FALSE),"")</f>
        <v/>
      </c>
      <c r="F210" t="str">
        <f>IF(B210&lt;&gt;"",VLOOKUP(B210,Deelnemers2026!$B$2:$F$345,5,FALSE),"")</f>
        <v/>
      </c>
    </row>
    <row r="211" spans="2:6" x14ac:dyDescent="0.25">
      <c r="B211" s="7"/>
      <c r="C211" t="str">
        <f>IF(B211&lt;&gt;"",VLOOKUP(B211,Deelnemers2026!$B$2:$E$345,2,FALSE),"")</f>
        <v/>
      </c>
      <c r="D211" t="str">
        <f>IF(B211&lt;&gt;"",VLOOKUP(B211,Deelnemers2026!$B$2:$E$345,3,FALSE),"")</f>
        <v/>
      </c>
      <c r="E211" s="6" t="str">
        <f>IF(B211&lt;&gt;"",VLOOKUP(B211,Deelnemers2026!$B$2:$F$345,4,FALSE),"")</f>
        <v/>
      </c>
      <c r="F211" t="str">
        <f>IF(B211&lt;&gt;"",VLOOKUP(B211,Deelnemers2026!$B$2:$F$345,5,FALSE),"")</f>
        <v/>
      </c>
    </row>
    <row r="212" spans="2:6" x14ac:dyDescent="0.25">
      <c r="B212" s="7"/>
      <c r="C212" t="str">
        <f>IF(B212&lt;&gt;"",VLOOKUP(B212,Deelnemers2026!$B$2:$E$345,2,FALSE),"")</f>
        <v/>
      </c>
      <c r="D212" t="str">
        <f>IF(B212&lt;&gt;"",VLOOKUP(B212,Deelnemers2026!$B$2:$E$345,3,FALSE),"")</f>
        <v/>
      </c>
      <c r="E212" s="6" t="str">
        <f>IF(B212&lt;&gt;"",VLOOKUP(B212,Deelnemers2026!$B$2:$F$345,4,FALSE),"")</f>
        <v/>
      </c>
      <c r="F212" t="str">
        <f>IF(B212&lt;&gt;"",VLOOKUP(B212,Deelnemers2026!$B$2:$F$345,5,FALSE),"")</f>
        <v/>
      </c>
    </row>
    <row r="213" spans="2:6" x14ac:dyDescent="0.25">
      <c r="B213" s="7"/>
      <c r="C213" t="str">
        <f>IF(B213&lt;&gt;"",VLOOKUP(B213,Deelnemers2026!$B$2:$E$345,2,FALSE),"")</f>
        <v/>
      </c>
      <c r="D213" t="str">
        <f>IF(B213&lt;&gt;"",VLOOKUP(B213,Deelnemers2026!$B$2:$E$345,3,FALSE),"")</f>
        <v/>
      </c>
      <c r="E213" s="6" t="str">
        <f>IF(B213&lt;&gt;"",VLOOKUP(B213,Deelnemers2026!$B$2:$F$345,4,FALSE),"")</f>
        <v/>
      </c>
      <c r="F213" t="str">
        <f>IF(B213&lt;&gt;"",VLOOKUP(B213,Deelnemers2026!$B$2:$F$345,5,FALSE),"")</f>
        <v/>
      </c>
    </row>
    <row r="214" spans="2:6" x14ac:dyDescent="0.25">
      <c r="B214" s="7"/>
      <c r="C214" t="str">
        <f>IF(B214&lt;&gt;"",VLOOKUP(B214,Deelnemers2026!$B$2:$E$345,2,FALSE),"")</f>
        <v/>
      </c>
      <c r="D214" t="str">
        <f>IF(B214&lt;&gt;"",VLOOKUP(B214,Deelnemers2026!$B$2:$E$345,3,FALSE),"")</f>
        <v/>
      </c>
      <c r="E214" s="6" t="str">
        <f>IF(B214&lt;&gt;"",VLOOKUP(B214,Deelnemers2026!$B$2:$F$345,4,FALSE),"")</f>
        <v/>
      </c>
      <c r="F214" t="str">
        <f>IF(B214&lt;&gt;"",VLOOKUP(B214,Deelnemers2026!$B$2:$F$345,5,FALSE),"")</f>
        <v/>
      </c>
    </row>
    <row r="215" spans="2:6" x14ac:dyDescent="0.25">
      <c r="B215" s="7"/>
      <c r="C215" t="str">
        <f>IF(B215&lt;&gt;"",VLOOKUP(B215,Deelnemers2026!$B$2:$E$345,2,FALSE),"")</f>
        <v/>
      </c>
      <c r="D215" t="str">
        <f>IF(B215&lt;&gt;"",VLOOKUP(B215,Deelnemers2026!$B$2:$E$345,3,FALSE),"")</f>
        <v/>
      </c>
      <c r="E215" s="6" t="str">
        <f>IF(B215&lt;&gt;"",VLOOKUP(B215,Deelnemers2026!$B$2:$F$345,4,FALSE),"")</f>
        <v/>
      </c>
      <c r="F215" t="str">
        <f>IF(B215&lt;&gt;"",VLOOKUP(B215,Deelnemers2026!$B$2:$F$345,5,FALSE),"")</f>
        <v/>
      </c>
    </row>
    <row r="216" spans="2:6" x14ac:dyDescent="0.25">
      <c r="B216" s="7"/>
      <c r="C216" t="str">
        <f>IF(B216&lt;&gt;"",VLOOKUP(B216,Deelnemers2026!$B$2:$E$345,2,FALSE),"")</f>
        <v/>
      </c>
      <c r="D216" t="str">
        <f>IF(B216&lt;&gt;"",VLOOKUP(B216,Deelnemers2026!$B$2:$E$345,3,FALSE),"")</f>
        <v/>
      </c>
      <c r="E216" s="6" t="str">
        <f>IF(B216&lt;&gt;"",VLOOKUP(B216,Deelnemers2026!$B$2:$F$345,4,FALSE),"")</f>
        <v/>
      </c>
      <c r="F216" t="str">
        <f>IF(B216&lt;&gt;"",VLOOKUP(B216,Deelnemers2026!$B$2:$F$345,5,FALSE),"")</f>
        <v/>
      </c>
    </row>
    <row r="217" spans="2:6" x14ac:dyDescent="0.25">
      <c r="B217" s="7"/>
      <c r="C217" t="str">
        <f>IF(B217&lt;&gt;"",VLOOKUP(B217,Deelnemers2026!$B$2:$E$345,2,FALSE),"")</f>
        <v/>
      </c>
      <c r="D217" t="str">
        <f>IF(B217&lt;&gt;"",VLOOKUP(B217,Deelnemers2026!$B$2:$E$345,3,FALSE),"")</f>
        <v/>
      </c>
      <c r="E217" s="6" t="str">
        <f>IF(B217&lt;&gt;"",VLOOKUP(B217,Deelnemers2026!$B$2:$F$345,4,FALSE),"")</f>
        <v/>
      </c>
      <c r="F217" t="str">
        <f>IF(B217&lt;&gt;"",VLOOKUP(B217,Deelnemers2026!$B$2:$F$345,5,FALSE),"")</f>
        <v/>
      </c>
    </row>
    <row r="218" spans="2:6" x14ac:dyDescent="0.25">
      <c r="B218" s="7"/>
      <c r="C218" t="str">
        <f>IF(B218&lt;&gt;"",VLOOKUP(B218,Deelnemers2026!$B$2:$E$345,2,FALSE),"")</f>
        <v/>
      </c>
      <c r="D218" t="str">
        <f>IF(B218&lt;&gt;"",VLOOKUP(B218,Deelnemers2026!$B$2:$E$345,3,FALSE),"")</f>
        <v/>
      </c>
      <c r="E218" s="6" t="str">
        <f>IF(B218&lt;&gt;"",VLOOKUP(B218,Deelnemers2026!$B$2:$F$345,4,FALSE),"")</f>
        <v/>
      </c>
      <c r="F218" t="str">
        <f>IF(B218&lt;&gt;"",VLOOKUP(B218,Deelnemers2026!$B$2:$F$345,5,FALSE),"")</f>
        <v/>
      </c>
    </row>
    <row r="219" spans="2:6" x14ac:dyDescent="0.25">
      <c r="B219" s="7"/>
      <c r="C219" t="str">
        <f>IF(B219&lt;&gt;"",VLOOKUP(B219,Deelnemers2026!$B$2:$E$345,2,FALSE),"")</f>
        <v/>
      </c>
      <c r="D219" t="str">
        <f>IF(B219&lt;&gt;"",VLOOKUP(B219,Deelnemers2026!$B$2:$E$345,3,FALSE),"")</f>
        <v/>
      </c>
      <c r="E219" s="6" t="str">
        <f>IF(B219&lt;&gt;"",VLOOKUP(B219,Deelnemers2026!$B$2:$F$345,4,FALSE),"")</f>
        <v/>
      </c>
      <c r="F219" t="str">
        <f>IF(B219&lt;&gt;"",VLOOKUP(B219,Deelnemers2026!$B$2:$F$345,5,FALSE),"")</f>
        <v/>
      </c>
    </row>
    <row r="220" spans="2:6" x14ac:dyDescent="0.25">
      <c r="B220" s="7"/>
      <c r="C220" t="str">
        <f>IF(B220&lt;&gt;"",VLOOKUP(B220,Deelnemers2026!$B$2:$E$345,2,FALSE),"")</f>
        <v/>
      </c>
      <c r="D220" t="str">
        <f>IF(B220&lt;&gt;"",VLOOKUP(B220,Deelnemers2026!$B$2:$E$345,3,FALSE),"")</f>
        <v/>
      </c>
      <c r="E220" s="6" t="str">
        <f>IF(B220&lt;&gt;"",VLOOKUP(B220,Deelnemers2026!$B$2:$F$345,4,FALSE),"")</f>
        <v/>
      </c>
      <c r="F220" t="str">
        <f>IF(B220&lt;&gt;"",VLOOKUP(B220,Deelnemers2026!$B$2:$F$345,5,FALSE),"")</f>
        <v/>
      </c>
    </row>
    <row r="221" spans="2:6" x14ac:dyDescent="0.25">
      <c r="B221" s="7"/>
      <c r="C221" t="str">
        <f>IF(B221&lt;&gt;"",VLOOKUP(B221,Deelnemers2026!$B$2:$E$345,2,FALSE),"")</f>
        <v/>
      </c>
      <c r="D221" t="str">
        <f>IF(B221&lt;&gt;"",VLOOKUP(B221,Deelnemers2026!$B$2:$E$345,3,FALSE),"")</f>
        <v/>
      </c>
      <c r="E221" s="6" t="str">
        <f>IF(B221&lt;&gt;"",VLOOKUP(B221,Deelnemers2026!$B$2:$F$345,4,FALSE),"")</f>
        <v/>
      </c>
      <c r="F221" t="str">
        <f>IF(B221&lt;&gt;"",VLOOKUP(B221,Deelnemers2026!$B$2:$F$345,5,FALSE),"")</f>
        <v/>
      </c>
    </row>
    <row r="222" spans="2:6" x14ac:dyDescent="0.25">
      <c r="B222" s="7"/>
      <c r="C222" t="str">
        <f>IF(B222&lt;&gt;"",VLOOKUP(B222,Deelnemers2026!$B$2:$E$345,2,FALSE),"")</f>
        <v/>
      </c>
      <c r="D222" t="str">
        <f>IF(B222&lt;&gt;"",VLOOKUP(B222,Deelnemers2026!$B$2:$E$345,3,FALSE),"")</f>
        <v/>
      </c>
      <c r="E222" s="6" t="str">
        <f>IF(B222&lt;&gt;"",VLOOKUP(B222,Deelnemers2026!$B$2:$F$345,4,FALSE),"")</f>
        <v/>
      </c>
      <c r="F222" t="str">
        <f>IF(B222&lt;&gt;"",VLOOKUP(B222,Deelnemers2026!$B$2:$F$345,5,FALSE),"")</f>
        <v/>
      </c>
    </row>
    <row r="223" spans="2:6" x14ac:dyDescent="0.25">
      <c r="B223" s="7"/>
      <c r="C223" t="str">
        <f>IF(B223&lt;&gt;"",VLOOKUP(B223,Deelnemers2026!$B$2:$E$345,2,FALSE),"")</f>
        <v/>
      </c>
      <c r="D223" t="str">
        <f>IF(B223&lt;&gt;"",VLOOKUP(B223,Deelnemers2026!$B$2:$E$345,3,FALSE),"")</f>
        <v/>
      </c>
      <c r="E223" s="6" t="str">
        <f>IF(B223&lt;&gt;"",VLOOKUP(B223,Deelnemers2026!$B$2:$F$345,4,FALSE),"")</f>
        <v/>
      </c>
      <c r="F223" t="str">
        <f>IF(B223&lt;&gt;"",VLOOKUP(B223,Deelnemers2026!$B$2:$F$345,5,FALSE),"")</f>
        <v/>
      </c>
    </row>
    <row r="224" spans="2:6" x14ac:dyDescent="0.25">
      <c r="B224" s="7"/>
      <c r="C224" t="str">
        <f>IF(B224&lt;&gt;"",VLOOKUP(B224,Deelnemers2026!$B$2:$E$345,2,FALSE),"")</f>
        <v/>
      </c>
      <c r="D224" t="str">
        <f>IF(B224&lt;&gt;"",VLOOKUP(B224,Deelnemers2026!$B$2:$E$345,3,FALSE),"")</f>
        <v/>
      </c>
      <c r="E224" s="6" t="str">
        <f>IF(B224&lt;&gt;"",VLOOKUP(B224,Deelnemers2026!$B$2:$F$345,4,FALSE),"")</f>
        <v/>
      </c>
      <c r="F224" t="str">
        <f>IF(B224&lt;&gt;"",VLOOKUP(B224,Deelnemers2026!$B$2:$F$345,5,FALSE),"")</f>
        <v/>
      </c>
    </row>
    <row r="225" spans="2:6" x14ac:dyDescent="0.25">
      <c r="B225" s="7"/>
      <c r="C225" t="str">
        <f>IF(B225&lt;&gt;"",VLOOKUP(B225,Deelnemers2026!$B$2:$E$345,2,FALSE),"")</f>
        <v/>
      </c>
      <c r="D225" t="str">
        <f>IF(B225&lt;&gt;"",VLOOKUP(B225,Deelnemers2026!$B$2:$E$345,3,FALSE),"")</f>
        <v/>
      </c>
      <c r="E225" s="6" t="str">
        <f>IF(B225&lt;&gt;"",VLOOKUP(B225,Deelnemers2026!$B$2:$F$345,4,FALSE),"")</f>
        <v/>
      </c>
      <c r="F225" t="str">
        <f>IF(B225&lt;&gt;"",VLOOKUP(B225,Deelnemers2026!$B$2:$F$345,5,FALSE),"")</f>
        <v/>
      </c>
    </row>
    <row r="226" spans="2:6" x14ac:dyDescent="0.25">
      <c r="B226" s="7"/>
      <c r="C226" t="str">
        <f>IF(B226&lt;&gt;"",VLOOKUP(B226,Deelnemers2026!$B$2:$E$345,2,FALSE),"")</f>
        <v/>
      </c>
      <c r="D226" t="str">
        <f>IF(B226&lt;&gt;"",VLOOKUP(B226,Deelnemers2026!$B$2:$E$345,3,FALSE),"")</f>
        <v/>
      </c>
      <c r="E226" s="6" t="str">
        <f>IF(B226&lt;&gt;"",VLOOKUP(B226,Deelnemers2026!$B$2:$F$345,4,FALSE),"")</f>
        <v/>
      </c>
      <c r="F226" t="str">
        <f>IF(B226&lt;&gt;"",VLOOKUP(B226,Deelnemers2026!$B$2:$F$345,5,FALSE),"")</f>
        <v/>
      </c>
    </row>
    <row r="227" spans="2:6" x14ac:dyDescent="0.25">
      <c r="B227" s="7"/>
      <c r="C227" t="str">
        <f>IF(B227&lt;&gt;"",VLOOKUP(B227,Deelnemers2026!$B$2:$E$345,2,FALSE),"")</f>
        <v/>
      </c>
      <c r="D227" t="str">
        <f>IF(B227&lt;&gt;"",VLOOKUP(B227,Deelnemers2026!$B$2:$E$345,3,FALSE),"")</f>
        <v/>
      </c>
      <c r="E227" s="6" t="str">
        <f>IF(B227&lt;&gt;"",VLOOKUP(B227,Deelnemers2026!$B$2:$F$345,4,FALSE),"")</f>
        <v/>
      </c>
      <c r="F227" t="str">
        <f>IF(B227&lt;&gt;"",VLOOKUP(B227,Deelnemers2026!$B$2:$F$345,5,FALSE),"")</f>
        <v/>
      </c>
    </row>
    <row r="228" spans="2:6" x14ac:dyDescent="0.25">
      <c r="B228" s="7"/>
      <c r="C228" t="str">
        <f>IF(B228&lt;&gt;"",VLOOKUP(B228,Deelnemers2026!$B$2:$E$345,2,FALSE),"")</f>
        <v/>
      </c>
      <c r="D228" t="str">
        <f>IF(B228&lt;&gt;"",VLOOKUP(B228,Deelnemers2026!$B$2:$E$345,3,FALSE),"")</f>
        <v/>
      </c>
      <c r="E228" s="6" t="str">
        <f>IF(B228&lt;&gt;"",VLOOKUP(B228,Deelnemers2026!$B$2:$F$345,4,FALSE),"")</f>
        <v/>
      </c>
      <c r="F228" t="str">
        <f>IF(B228&lt;&gt;"",VLOOKUP(B228,Deelnemers2026!$B$2:$F$345,5,FALSE),"")</f>
        <v/>
      </c>
    </row>
    <row r="229" spans="2:6" x14ac:dyDescent="0.25">
      <c r="B229" s="7"/>
      <c r="C229" t="str">
        <f>IF(B229&lt;&gt;"",VLOOKUP(B229,Deelnemers2026!$B$2:$E$345,2,FALSE),"")</f>
        <v/>
      </c>
      <c r="D229" t="str">
        <f>IF(B229&lt;&gt;"",VLOOKUP(B229,Deelnemers2026!$B$2:$E$345,3,FALSE),"")</f>
        <v/>
      </c>
      <c r="E229" s="6" t="str">
        <f>IF(B229&lt;&gt;"",VLOOKUP(B229,Deelnemers2026!$B$2:$F$345,4,FALSE),"")</f>
        <v/>
      </c>
      <c r="F229" t="str">
        <f>IF(B229&lt;&gt;"",VLOOKUP(B229,Deelnemers2026!$B$2:$F$345,5,FALSE),"")</f>
        <v/>
      </c>
    </row>
    <row r="230" spans="2:6" x14ac:dyDescent="0.25">
      <c r="B230" s="7"/>
      <c r="C230" t="str">
        <f>IF(B230&lt;&gt;"",VLOOKUP(B230,Deelnemers2026!$B$2:$E$345,2,FALSE),"")</f>
        <v/>
      </c>
      <c r="D230" t="str">
        <f>IF(B230&lt;&gt;"",VLOOKUP(B230,Deelnemers2026!$B$2:$E$345,3,FALSE),"")</f>
        <v/>
      </c>
      <c r="E230" s="6" t="str">
        <f>IF(B230&lt;&gt;"",VLOOKUP(B230,Deelnemers2026!$B$2:$F$345,4,FALSE),"")</f>
        <v/>
      </c>
      <c r="F230" t="str">
        <f>IF(B230&lt;&gt;"",VLOOKUP(B230,Deelnemers2026!$B$2:$F$345,5,FALSE),"")</f>
        <v/>
      </c>
    </row>
    <row r="231" spans="2:6" x14ac:dyDescent="0.25">
      <c r="B231" s="7"/>
      <c r="C231" t="str">
        <f>IF(B231&lt;&gt;"",VLOOKUP(B231,Deelnemers2026!$B$2:$E$345,2,FALSE),"")</f>
        <v/>
      </c>
      <c r="D231" t="str">
        <f>IF(B231&lt;&gt;"",VLOOKUP(B231,Deelnemers2026!$B$2:$E$345,3,FALSE),"")</f>
        <v/>
      </c>
      <c r="E231" s="6" t="str">
        <f>IF(B231&lt;&gt;"",VLOOKUP(B231,Deelnemers2026!$B$2:$F$345,4,FALSE),"")</f>
        <v/>
      </c>
      <c r="F231" t="str">
        <f>IF(B231&lt;&gt;"",VLOOKUP(B231,Deelnemers2026!$B$2:$F$345,5,FALSE),"")</f>
        <v/>
      </c>
    </row>
    <row r="232" spans="2:6" x14ac:dyDescent="0.25">
      <c r="B232" s="7"/>
      <c r="C232" t="str">
        <f>IF(B232&lt;&gt;"",VLOOKUP(B232,Deelnemers2026!$B$2:$E$345,2,FALSE),"")</f>
        <v/>
      </c>
      <c r="D232" t="str">
        <f>IF(B232&lt;&gt;"",VLOOKUP(B232,Deelnemers2026!$B$2:$E$345,3,FALSE),"")</f>
        <v/>
      </c>
      <c r="E232" s="6" t="str">
        <f>IF(B232&lt;&gt;"",VLOOKUP(B232,Deelnemers2026!$B$2:$F$345,4,FALSE),"")</f>
        <v/>
      </c>
      <c r="F232" t="str">
        <f>IF(B232&lt;&gt;"",VLOOKUP(B232,Deelnemers2026!$B$2:$F$345,5,FALSE),"")</f>
        <v/>
      </c>
    </row>
    <row r="233" spans="2:6" x14ac:dyDescent="0.25">
      <c r="B233" s="7"/>
      <c r="C233" t="str">
        <f>IF(B233&lt;&gt;"",VLOOKUP(B233,Deelnemers2026!$B$2:$E$345,2,FALSE),"")</f>
        <v/>
      </c>
      <c r="D233" t="str">
        <f>IF(B233&lt;&gt;"",VLOOKUP(B233,Deelnemers2026!$B$2:$E$345,3,FALSE),"")</f>
        <v/>
      </c>
      <c r="E233" s="6" t="str">
        <f>IF(B233&lt;&gt;"",VLOOKUP(B233,Deelnemers2026!$B$2:$F$345,4,FALSE),"")</f>
        <v/>
      </c>
      <c r="F233" t="str">
        <f>IF(B233&lt;&gt;"",VLOOKUP(B233,Deelnemers2026!$B$2:$F$345,5,FALSE),"")</f>
        <v/>
      </c>
    </row>
    <row r="234" spans="2:6" x14ac:dyDescent="0.25">
      <c r="B234" s="7"/>
      <c r="C234" t="str">
        <f>IF(B234&lt;&gt;"",VLOOKUP(B234,Deelnemers2026!$B$2:$E$345,2,FALSE),"")</f>
        <v/>
      </c>
      <c r="D234" t="str">
        <f>IF(B234&lt;&gt;"",VLOOKUP(B234,Deelnemers2026!$B$2:$E$345,3,FALSE),"")</f>
        <v/>
      </c>
      <c r="E234" s="6" t="str">
        <f>IF(B234&lt;&gt;"",VLOOKUP(B234,Deelnemers2026!$B$2:$F$345,4,FALSE),"")</f>
        <v/>
      </c>
      <c r="F234" t="str">
        <f>IF(B234&lt;&gt;"",VLOOKUP(B234,Deelnemers2026!$B$2:$F$345,5,FALSE),"")</f>
        <v/>
      </c>
    </row>
    <row r="235" spans="2:6" x14ac:dyDescent="0.25">
      <c r="B235" s="7"/>
      <c r="C235" t="str">
        <f>IF(B235&lt;&gt;"",VLOOKUP(B235,Deelnemers2026!$B$2:$E$345,2,FALSE),"")</f>
        <v/>
      </c>
      <c r="D235" t="str">
        <f>IF(B235&lt;&gt;"",VLOOKUP(B235,Deelnemers2026!$B$2:$E$345,3,FALSE),"")</f>
        <v/>
      </c>
      <c r="E235" s="6" t="str">
        <f>IF(B235&lt;&gt;"",VLOOKUP(B235,Deelnemers2026!$B$2:$F$345,4,FALSE),"")</f>
        <v/>
      </c>
      <c r="F235" t="str">
        <f>IF(B235&lt;&gt;"",VLOOKUP(B235,Deelnemers2026!$B$2:$F$345,5,FALSE),"")</f>
        <v/>
      </c>
    </row>
    <row r="236" spans="2:6" x14ac:dyDescent="0.25">
      <c r="B236" s="7"/>
      <c r="C236" t="str">
        <f>IF(B236&lt;&gt;"",VLOOKUP(B236,Deelnemers2026!$B$2:$E$345,2,FALSE),"")</f>
        <v/>
      </c>
      <c r="D236" t="str">
        <f>IF(B236&lt;&gt;"",VLOOKUP(B236,Deelnemers2026!$B$2:$E$345,3,FALSE),"")</f>
        <v/>
      </c>
      <c r="E236" s="6" t="str">
        <f>IF(B236&lt;&gt;"",VLOOKUP(B236,Deelnemers2026!$B$2:$F$345,4,FALSE),"")</f>
        <v/>
      </c>
      <c r="F236" t="str">
        <f>IF(B236&lt;&gt;"",VLOOKUP(B236,Deelnemers2026!$B$2:$F$345,5,FALSE),"")</f>
        <v/>
      </c>
    </row>
    <row r="237" spans="2:6" x14ac:dyDescent="0.25">
      <c r="B237" s="7"/>
      <c r="C237" t="str">
        <f>IF(B237&lt;&gt;"",VLOOKUP(B237,Deelnemers2026!$B$2:$E$345,2,FALSE),"")</f>
        <v/>
      </c>
      <c r="D237" t="str">
        <f>IF(B237&lt;&gt;"",VLOOKUP(B237,Deelnemers2026!$B$2:$E$345,3,FALSE),"")</f>
        <v/>
      </c>
      <c r="E237" s="6" t="str">
        <f>IF(B237&lt;&gt;"",VLOOKUP(B237,Deelnemers2026!$B$2:$F$345,4,FALSE),"")</f>
        <v/>
      </c>
      <c r="F237" t="str">
        <f>IF(B237&lt;&gt;"",VLOOKUP(B237,Deelnemers2026!$B$2:$F$345,5,FALSE),"")</f>
        <v/>
      </c>
    </row>
    <row r="238" spans="2:6" x14ac:dyDescent="0.25">
      <c r="B238" s="7"/>
      <c r="C238" t="str">
        <f>IF(B238&lt;&gt;"",VLOOKUP(B238,Deelnemers2026!$B$2:$E$345,2,FALSE),"")</f>
        <v/>
      </c>
      <c r="D238" t="str">
        <f>IF(B238&lt;&gt;"",VLOOKUP(B238,Deelnemers2026!$B$2:$E$345,3,FALSE),"")</f>
        <v/>
      </c>
      <c r="E238" s="6" t="str">
        <f>IF(B238&lt;&gt;"",VLOOKUP(B238,Deelnemers2026!$B$2:$F$345,4,FALSE),"")</f>
        <v/>
      </c>
      <c r="F238" t="str">
        <f>IF(B238&lt;&gt;"",VLOOKUP(B238,Deelnemers2026!$B$2:$F$345,5,FALSE),"")</f>
        <v/>
      </c>
    </row>
    <row r="239" spans="2:6" x14ac:dyDescent="0.25">
      <c r="B239" s="7"/>
      <c r="C239" t="str">
        <f>IF(B239&lt;&gt;"",VLOOKUP(B239,Deelnemers2026!$B$2:$E$345,2,FALSE),"")</f>
        <v/>
      </c>
      <c r="D239" t="str">
        <f>IF(B239&lt;&gt;"",VLOOKUP(B239,Deelnemers2026!$B$2:$E$345,3,FALSE),"")</f>
        <v/>
      </c>
      <c r="E239" s="6" t="str">
        <f>IF(B239&lt;&gt;"",VLOOKUP(B239,Deelnemers2026!$B$2:$F$345,4,FALSE),"")</f>
        <v/>
      </c>
      <c r="F239" t="str">
        <f>IF(B239&lt;&gt;"",VLOOKUP(B239,Deelnemers2026!$B$2:$F$345,5,FALSE),"")</f>
        <v/>
      </c>
    </row>
    <row r="240" spans="2:6" x14ac:dyDescent="0.25">
      <c r="B240" s="7"/>
      <c r="C240" t="str">
        <f>IF(B240&lt;&gt;"",VLOOKUP(B240,Deelnemers2026!$B$2:$E$345,2,FALSE),"")</f>
        <v/>
      </c>
      <c r="D240" t="str">
        <f>IF(B240&lt;&gt;"",VLOOKUP(B240,Deelnemers2026!$B$2:$E$345,3,FALSE),"")</f>
        <v/>
      </c>
      <c r="E240" s="6" t="str">
        <f>IF(B240&lt;&gt;"",VLOOKUP(B240,Deelnemers2026!$B$2:$F$345,4,FALSE),"")</f>
        <v/>
      </c>
      <c r="F240" t="str">
        <f>IF(B240&lt;&gt;"",VLOOKUP(B240,Deelnemers2026!$B$2:$F$345,5,FALSE),"")</f>
        <v/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F181"/>
  <sheetViews>
    <sheetView topLeftCell="A12" workbookViewId="0">
      <selection activeCell="B16" sqref="B16"/>
    </sheetView>
  </sheetViews>
  <sheetFormatPr defaultRowHeight="15" x14ac:dyDescent="0.25"/>
  <cols>
    <col min="1" max="1" width="14.140625" customWidth="1"/>
    <col min="2" max="2" width="20.42578125" customWidth="1"/>
    <col min="3" max="3" width="28.42578125" customWidth="1"/>
    <col min="4" max="4" width="26.5703125" bestFit="1" customWidth="1"/>
    <col min="5" max="5" width="25.5703125" customWidth="1"/>
    <col min="6" max="6" width="18.42578125" customWidth="1"/>
  </cols>
  <sheetData>
    <row r="2" spans="1:6" ht="15.75" x14ac:dyDescent="0.25">
      <c r="A2" s="8" t="s">
        <v>0</v>
      </c>
      <c r="B2" s="8" t="s">
        <v>32</v>
      </c>
      <c r="C2" s="8" t="s">
        <v>38</v>
      </c>
    </row>
    <row r="3" spans="1:6" x14ac:dyDescent="0.25">
      <c r="B3" t="s">
        <v>3</v>
      </c>
      <c r="C3" t="s">
        <v>4</v>
      </c>
      <c r="D3" t="s">
        <v>5</v>
      </c>
      <c r="E3" s="6" t="s">
        <v>12</v>
      </c>
      <c r="F3" t="s">
        <v>26</v>
      </c>
    </row>
    <row r="4" spans="1:6" x14ac:dyDescent="0.25">
      <c r="A4" s="5" t="s">
        <v>6</v>
      </c>
      <c r="B4" s="10">
        <v>203</v>
      </c>
      <c r="C4" s="15" t="str">
        <f>IF(B4&lt;&gt;"",VLOOKUP(B4,Deelnemers2026!$B$2:$E$345,2,FALSE),"")</f>
        <v>M.H. Alana 110</v>
      </c>
      <c r="D4" s="15" t="str">
        <f>IF(B4&lt;&gt;"",VLOOKUP(B4,Deelnemers2026!$B$2:$E$345,3,FALSE),"")</f>
        <v>Kenmore Triple Crown-Red</v>
      </c>
      <c r="E4" s="6" t="str">
        <f>IF(B4&lt;&gt;"",VLOOKUP(B4,Deelnemers2026!$B$2:$F$345,4,FALSE),"")</f>
        <v>Merwehoeve de Groot V.O.F.</v>
      </c>
      <c r="F4" s="15" t="str">
        <f>IF(B4&lt;&gt;"",VLOOKUP(B4,Deelnemers2026!$B$2:$F$345,5,FALSE),"")</f>
        <v>Herwijnen</v>
      </c>
    </row>
    <row r="5" spans="1:6" x14ac:dyDescent="0.25">
      <c r="B5" s="10"/>
      <c r="C5" s="15"/>
      <c r="D5" s="15"/>
      <c r="E5" s="6"/>
      <c r="F5" s="15"/>
    </row>
    <row r="6" spans="1:6" x14ac:dyDescent="0.25">
      <c r="A6" s="5" t="s">
        <v>7</v>
      </c>
      <c r="B6" s="10">
        <v>206</v>
      </c>
      <c r="C6" s="15" t="str">
        <f>IF(B6&lt;&gt;"",VLOOKUP(B6,Deelnemers2026!$B$2:$E$345,2,FALSE),"")</f>
        <v>Margriet 309</v>
      </c>
      <c r="D6" s="15" t="str">
        <f>IF(B6&lt;&gt;"",VLOOKUP(B6,Deelnemers2026!$B$2:$E$345,3,FALSE),"")</f>
        <v>Trent-Way-Js Ronald</v>
      </c>
      <c r="E6" s="6" t="str">
        <f>IF(B6&lt;&gt;"",VLOOKUP(B6,Deelnemers2026!$B$2:$F$345,4,FALSE),"")</f>
        <v>Fa H + D van Eijl</v>
      </c>
      <c r="F6" s="15" t="str">
        <f>IF(B6&lt;&gt;"",VLOOKUP(B6,Deelnemers2026!$B$2:$F$345,5,FALSE),"")</f>
        <v>Groot Ammers</v>
      </c>
    </row>
    <row r="7" spans="1:6" x14ac:dyDescent="0.25">
      <c r="B7" s="10"/>
      <c r="C7" s="15"/>
      <c r="D7" s="15"/>
      <c r="E7" s="6"/>
      <c r="F7" s="15"/>
    </row>
    <row r="8" spans="1:6" x14ac:dyDescent="0.25">
      <c r="A8" s="5" t="s">
        <v>8</v>
      </c>
      <c r="B8" s="10">
        <v>208</v>
      </c>
      <c r="C8" s="15" t="str">
        <f>IF(B8&lt;&gt;"",VLOOKUP(B8,Deelnemers2026!$B$2:$E$345,2,FALSE),"")</f>
        <v>Jonker Martha 736</v>
      </c>
      <c r="D8" s="15" t="str">
        <f>IF(B8&lt;&gt;"",VLOOKUP(B8,Deelnemers2026!$B$2:$E$345,3,FALSE),"")</f>
        <v>Hoogerhorst Dg Oh Rubels-Red</v>
      </c>
      <c r="E8" s="6" t="str">
        <f>IF(B8&lt;&gt;"",VLOOKUP(B8,Deelnemers2026!$B$2:$F$345,4,FALSE),"")</f>
        <v>C G de Jong</v>
      </c>
      <c r="F8" s="15" t="str">
        <f>IF(B8&lt;&gt;"",VLOOKUP(B8,Deelnemers2026!$B$2:$F$345,5,FALSE),"")</f>
        <v>Noordeloos</v>
      </c>
    </row>
    <row r="9" spans="1:6" x14ac:dyDescent="0.25">
      <c r="B9" s="10"/>
      <c r="C9" s="15"/>
      <c r="D9" s="15"/>
      <c r="E9" s="6"/>
      <c r="F9" s="15"/>
    </row>
    <row r="10" spans="1:6" x14ac:dyDescent="0.25">
      <c r="A10" s="4" t="s">
        <v>9</v>
      </c>
      <c r="B10" s="10">
        <v>203</v>
      </c>
      <c r="C10" s="15" t="str">
        <f>IF(B10&lt;&gt;"",VLOOKUP(B10,Deelnemers2026!$B$2:$E$345,2,FALSE),"")</f>
        <v>M.H. Alana 110</v>
      </c>
      <c r="D10" s="15" t="str">
        <f>IF(B10&lt;&gt;"",VLOOKUP(B10,Deelnemers2026!$B$2:$E$345,3,FALSE),"")</f>
        <v>Kenmore Triple Crown-Red</v>
      </c>
      <c r="E10" s="6" t="str">
        <f>IF(B10&lt;&gt;"",VLOOKUP(B10,Deelnemers2026!$B$2:$F$345,4,FALSE),"")</f>
        <v>Merwehoeve de Groot V.O.F.</v>
      </c>
      <c r="F10" s="15" t="str">
        <f>IF(B10&lt;&gt;"",VLOOKUP(B10,Deelnemers2026!$B$2:$F$345,5,FALSE),"")</f>
        <v>Herwijnen</v>
      </c>
    </row>
    <row r="11" spans="1:6" x14ac:dyDescent="0.25">
      <c r="A11" s="9" t="s">
        <v>39</v>
      </c>
      <c r="B11" s="7">
        <v>201</v>
      </c>
      <c r="C11" s="7"/>
      <c r="E11" s="6"/>
    </row>
    <row r="12" spans="1:6" x14ac:dyDescent="0.25">
      <c r="B12" s="7"/>
      <c r="C12" t="str">
        <f>IF(B12&lt;&gt;"",VLOOKUP(B12,Deelnemers2026!$B$2:$E$345,2,FALSE),"")</f>
        <v/>
      </c>
      <c r="D12" t="str">
        <f>IF(B12&lt;&gt;"",VLOOKUP(B12,Deelnemers2026!$B$2:$E$345,3,FALSE),"")</f>
        <v/>
      </c>
      <c r="E12" s="6" t="str">
        <f>IF(B12&lt;&gt;"",VLOOKUP(B12,Deelnemers2026!$B$2:$F$345,4,FALSE),"")</f>
        <v/>
      </c>
      <c r="F12" t="str">
        <f>IF(B12&lt;&gt;"",VLOOKUP(B12,Deelnemers2026!$B$2:$F$345,5,FALSE),"")</f>
        <v/>
      </c>
    </row>
    <row r="13" spans="1:6" x14ac:dyDescent="0.25">
      <c r="B13" s="7"/>
      <c r="C13" t="str">
        <f>IF(B13&lt;&gt;"",VLOOKUP(B13,Deelnemers2026!$B$2:$E$345,2,FALSE),"")</f>
        <v/>
      </c>
      <c r="D13" t="str">
        <f>IF(B13&lt;&gt;"",VLOOKUP(B13,Deelnemers2026!$B$2:$E$345,3,FALSE),"")</f>
        <v/>
      </c>
      <c r="E13" s="6" t="str">
        <f>IF(B13&lt;&gt;"",VLOOKUP(B13,Deelnemers2026!$B$2:$F$345,4,FALSE),"")</f>
        <v/>
      </c>
      <c r="F13" t="str">
        <f>IF(B13&lt;&gt;"",VLOOKUP(B13,Deelnemers2026!$B$2:$F$345,5,FALSE),"")</f>
        <v/>
      </c>
    </row>
    <row r="14" spans="1:6" ht="15.75" x14ac:dyDescent="0.25">
      <c r="A14" s="8" t="s">
        <v>28</v>
      </c>
      <c r="B14" s="8" t="s">
        <v>32</v>
      </c>
      <c r="C14" s="8" t="s">
        <v>38</v>
      </c>
    </row>
    <row r="15" spans="1:6" x14ac:dyDescent="0.25">
      <c r="B15" t="s">
        <v>3</v>
      </c>
      <c r="C15" t="s">
        <v>4</v>
      </c>
      <c r="D15" t="s">
        <v>5</v>
      </c>
      <c r="E15" s="6" t="s">
        <v>12</v>
      </c>
      <c r="F15" t="s">
        <v>26</v>
      </c>
    </row>
    <row r="16" spans="1:6" x14ac:dyDescent="0.25">
      <c r="A16" s="5" t="s">
        <v>6</v>
      </c>
      <c r="B16">
        <v>213</v>
      </c>
      <c r="C16" s="15" t="str">
        <f>IF(B16&lt;&gt;"",VLOOKUP(B16,Deelnemers2026!$B$2:$E$345,2,FALSE),"")</f>
        <v>Welland Dirkje 377</v>
      </c>
      <c r="D16" s="15" t="str">
        <f>IF(B16&lt;&gt;"",VLOOKUP(B16,Deelnemers2026!$B$2:$E$345,3,FALSE),"")</f>
        <v>Drouner Potency Red</v>
      </c>
      <c r="E16" s="6" t="str">
        <f>IF(B16&lt;&gt;"",VLOOKUP(B16,Deelnemers2026!$B$2:$F$345,4,FALSE),"")</f>
        <v>A en R van der Wel</v>
      </c>
      <c r="F16" s="15" t="str">
        <f>IF(B16&lt;&gt;"",VLOOKUP(B16,Deelnemers2026!$B$2:$F$345,5,FALSE),"")</f>
        <v>Hoogblokland</v>
      </c>
    </row>
    <row r="17" spans="1:6" x14ac:dyDescent="0.25">
      <c r="B17" s="10"/>
      <c r="E17" s="6"/>
    </row>
    <row r="18" spans="1:6" x14ac:dyDescent="0.25">
      <c r="A18" s="5" t="s">
        <v>7</v>
      </c>
      <c r="B18" s="10">
        <v>219</v>
      </c>
      <c r="C18" s="15" t="str">
        <f>IF(B18&lt;&gt;"",VLOOKUP(B18,Deelnemers2026!$B$2:$E$345,2,FALSE),"")</f>
        <v>Grashoek Gerie 229</v>
      </c>
      <c r="D18" s="15" t="str">
        <f>IF(B18&lt;&gt;"",VLOOKUP(B18,Deelnemers2026!$B$2:$E$345,3,FALSE),"")</f>
        <v>Blogger</v>
      </c>
      <c r="E18" s="6" t="str">
        <f>IF(B18&lt;&gt;"",VLOOKUP(B18,Deelnemers2026!$B$2:$F$345,4,FALSE),"")</f>
        <v>A en R van der Wel</v>
      </c>
      <c r="F18" s="15" t="str">
        <f>IF(B18&lt;&gt;"",VLOOKUP(B18,Deelnemers2026!$B$2:$F$345,5,FALSE),"")</f>
        <v>Hoogblokland</v>
      </c>
    </row>
    <row r="19" spans="1:6" x14ac:dyDescent="0.25">
      <c r="B19" s="10"/>
      <c r="E19" s="6"/>
    </row>
    <row r="20" spans="1:6" x14ac:dyDescent="0.25">
      <c r="A20" s="5" t="s">
        <v>8</v>
      </c>
      <c r="B20" s="10">
        <v>212</v>
      </c>
      <c r="C20" s="15" t="str">
        <f>IF(B20&lt;&gt;"",VLOOKUP(B20,Deelnemers2026!$B$2:$E$345,2,FALSE),"")</f>
        <v>Hbc Atomic Jolda</v>
      </c>
      <c r="D20" s="15" t="str">
        <f>IF(B20&lt;&gt;"",VLOOKUP(B20,Deelnemers2026!$B$2:$E$345,3,FALSE),"")</f>
        <v>Larcrest Atomic-Red</v>
      </c>
      <c r="E20" s="6" t="str">
        <f>IF(B20&lt;&gt;"",VLOOKUP(B20,Deelnemers2026!$B$2:$F$345,4,FALSE),"")</f>
        <v>Schep Holsteins Holland BV</v>
      </c>
      <c r="F20" s="15" t="str">
        <f>IF(B20&lt;&gt;"",VLOOKUP(B20,Deelnemers2026!$B$2:$F$345,5,FALSE),"")</f>
        <v>Bergambacht</v>
      </c>
    </row>
    <row r="21" spans="1:6" x14ac:dyDescent="0.25">
      <c r="B21" s="10"/>
      <c r="E21" s="6"/>
    </row>
    <row r="22" spans="1:6" x14ac:dyDescent="0.25">
      <c r="A22" s="4" t="s">
        <v>9</v>
      </c>
      <c r="B22" s="10"/>
      <c r="C22" t="str">
        <f>IF(B23&lt;&gt;"",VLOOKUP(B23,Deelnemers2026!$B$2:$E$345,2,FALSE),"")</f>
        <v/>
      </c>
      <c r="D22" t="str">
        <f>IF(B23&lt;&gt;"",VLOOKUP(B23,Deelnemers2026!$B$2:$E$345,3,FALSE),"")</f>
        <v/>
      </c>
      <c r="E22" s="6" t="str">
        <f>IF(B23&lt;&gt;"",VLOOKUP(B23,Deelnemers2026!$B$2:$F$345,4,FALSE),"")</f>
        <v/>
      </c>
      <c r="F22" t="str">
        <f>IF(B23&lt;&gt;"",VLOOKUP(B23,Deelnemers2026!$B$2:$F$345,5,FALSE),"")</f>
        <v/>
      </c>
    </row>
    <row r="23" spans="1:6" x14ac:dyDescent="0.25">
      <c r="A23" s="9" t="s">
        <v>39</v>
      </c>
      <c r="B23" s="10"/>
      <c r="C23" s="7"/>
      <c r="E23" s="6"/>
    </row>
    <row r="24" spans="1:6" x14ac:dyDescent="0.25">
      <c r="B24" s="7"/>
      <c r="C24" t="str">
        <f>IF(B24&lt;&gt;"",VLOOKUP(B24,Deelnemers2026!$B$2:$E$345,2,FALSE),"")</f>
        <v/>
      </c>
      <c r="D24" t="str">
        <f>IF(B24&lt;&gt;"",VLOOKUP(B24,Deelnemers2026!$B$2:$E$345,3,FALSE),"")</f>
        <v/>
      </c>
      <c r="E24" s="6" t="str">
        <f>IF(B24&lt;&gt;"",VLOOKUP(B24,Deelnemers2026!$B$2:$F$345,4,FALSE),"")</f>
        <v/>
      </c>
      <c r="F24" t="str">
        <f>IF(B24&lt;&gt;"",VLOOKUP(B24,Deelnemers2026!$B$2:$F$345,5,FALSE),"")</f>
        <v/>
      </c>
    </row>
    <row r="25" spans="1:6" ht="15.75" x14ac:dyDescent="0.25">
      <c r="A25" s="8" t="s">
        <v>0</v>
      </c>
      <c r="B25" s="8" t="s">
        <v>32</v>
      </c>
      <c r="C25" s="8" t="s">
        <v>41</v>
      </c>
    </row>
    <row r="26" spans="1:6" x14ac:dyDescent="0.25">
      <c r="B26" t="s">
        <v>3</v>
      </c>
      <c r="C26" t="s">
        <v>4</v>
      </c>
      <c r="D26" t="s">
        <v>5</v>
      </c>
      <c r="E26" s="6" t="s">
        <v>12</v>
      </c>
      <c r="F26" t="s">
        <v>26</v>
      </c>
    </row>
    <row r="27" spans="1:6" x14ac:dyDescent="0.25">
      <c r="A27" s="5" t="s">
        <v>6</v>
      </c>
      <c r="B27" s="10">
        <v>224</v>
      </c>
      <c r="C27" t="str">
        <f>IF(B27&lt;&gt;"",VLOOKUP(B27,Deelnemers2026!$B$2:$E$345,2,FALSE),"")</f>
        <v>Hbc Power Buck Rose</v>
      </c>
      <c r="D27" t="str">
        <f>IF(B27&lt;&gt;"",VLOOKUP(B27,Deelnemers2026!$B$2:$E$345,3,FALSE),"")</f>
        <v>Power</v>
      </c>
      <c r="E27" s="6" t="str">
        <f>IF(B27&lt;&gt;"",VLOOKUP(B27,Deelnemers2026!$B$2:$F$345,4,FALSE),"")</f>
        <v>Schep Holsteins Holland BV</v>
      </c>
      <c r="F27" t="str">
        <f>IF(B27&lt;&gt;"",VLOOKUP(B27,Deelnemers2026!$B$2:$F$345,5,FALSE),"")</f>
        <v>Bergambacht</v>
      </c>
    </row>
    <row r="28" spans="1:6" x14ac:dyDescent="0.25">
      <c r="B28" s="10"/>
      <c r="E28" s="6"/>
    </row>
    <row r="29" spans="1:6" x14ac:dyDescent="0.25">
      <c r="A29" s="5" t="s">
        <v>7</v>
      </c>
      <c r="B29" s="10">
        <v>191</v>
      </c>
      <c r="C29" t="str">
        <f>IF(B29&lt;&gt;"",VLOOKUP(B29,Deelnemers2026!$B$2:$E$345,2,FALSE),"")</f>
        <v>Dana 4444</v>
      </c>
      <c r="D29" t="str">
        <f>IF(B29&lt;&gt;"",VLOOKUP(B29,Deelnemers2026!$B$2:$E$345,3,FALSE),"")</f>
        <v>Bruchter Passe</v>
      </c>
      <c r="E29" s="6" t="str">
        <f>IF(B29&lt;&gt;"",VLOOKUP(B29,Deelnemers2026!$B$2:$F$345,4,FALSE),"")</f>
        <v>A en R van der Wel/ W den Besten</v>
      </c>
      <c r="F29" t="str">
        <f>IF(B29&lt;&gt;"",VLOOKUP(B29,Deelnemers2026!$B$2:$F$345,5,FALSE),"")</f>
        <v>Hoogblokland</v>
      </c>
    </row>
    <row r="30" spans="1:6" x14ac:dyDescent="0.25">
      <c r="B30" s="10"/>
    </row>
    <row r="31" spans="1:6" x14ac:dyDescent="0.25">
      <c r="A31" s="5" t="s">
        <v>8</v>
      </c>
      <c r="B31" s="10">
        <v>229</v>
      </c>
      <c r="C31" t="str">
        <f>IF(B31&lt;&gt;"",VLOOKUP(B31,Deelnemers2026!$B$2:$E$345,2,FALSE),"")</f>
        <v>Jansje 381</v>
      </c>
      <c r="D31" t="str">
        <f>IF(B31&lt;&gt;"",VLOOKUP(B31,Deelnemers2026!$B$2:$E$345,3,FALSE),"")</f>
        <v>Delta Fun P</v>
      </c>
      <c r="E31" s="6" t="str">
        <f>IF(B31&lt;&gt;"",VLOOKUP(B31,Deelnemers2026!$B$2:$F$345,4,FALSE),"")</f>
        <v>Vof Pellikaan-de Jong</v>
      </c>
      <c r="F31" t="str">
        <f>IF(B31&lt;&gt;"",VLOOKUP(B31,Deelnemers2026!$B$2:$F$345,5,FALSE),"")</f>
        <v>Meerkerk</v>
      </c>
    </row>
    <row r="32" spans="1:6" x14ac:dyDescent="0.25">
      <c r="B32" s="10"/>
    </row>
    <row r="33" spans="1:6" x14ac:dyDescent="0.25">
      <c r="A33" s="4" t="s">
        <v>9</v>
      </c>
      <c r="B33" s="10">
        <v>224</v>
      </c>
      <c r="C33" t="str">
        <f>IF(B33&lt;&gt;"",VLOOKUP(B33,Deelnemers2026!$B$2:$E$345,2,FALSE),"")</f>
        <v>Hbc Power Buck Rose</v>
      </c>
      <c r="D33" t="str">
        <f>IF(B33&lt;&gt;"",VLOOKUP(B33,Deelnemers2026!$B$2:$E$345,3,FALSE),"")</f>
        <v>Power</v>
      </c>
      <c r="E33" s="6" t="str">
        <f>IF(B33&lt;&gt;"",VLOOKUP(B33,Deelnemers2026!$B$2:$F$345,4,FALSE),"")</f>
        <v>Schep Holsteins Holland BV</v>
      </c>
      <c r="F33" t="str">
        <f>IF(B33&lt;&gt;"",VLOOKUP(B33,Deelnemers2026!$B$2:$F$345,5,FALSE),"")</f>
        <v>Bergambacht</v>
      </c>
    </row>
    <row r="34" spans="1:6" x14ac:dyDescent="0.25">
      <c r="A34" s="9" t="s">
        <v>39</v>
      </c>
      <c r="B34" s="40" t="s">
        <v>834</v>
      </c>
      <c r="C34" s="7"/>
      <c r="E34" s="6"/>
    </row>
    <row r="35" spans="1:6" x14ac:dyDescent="0.25">
      <c r="B35" s="7"/>
      <c r="C35" t="str">
        <f>IF(B35&lt;&gt;"",VLOOKUP(B35,Deelnemers2026!$B$2:$E$345,2,FALSE),"")</f>
        <v/>
      </c>
      <c r="D35" t="str">
        <f>IF(B35&lt;&gt;"",VLOOKUP(B35,Deelnemers2026!$B$2:$E$345,3,FALSE),"")</f>
        <v/>
      </c>
      <c r="E35" s="6" t="str">
        <f>IF(B35&lt;&gt;"",VLOOKUP(B35,Deelnemers2026!$B$2:$F$345,4,FALSE),"")</f>
        <v/>
      </c>
      <c r="F35" t="str">
        <f>IF(B35&lt;&gt;"",VLOOKUP(B35,Deelnemers2026!$B$2:$F$345,5,FALSE),"")</f>
        <v/>
      </c>
    </row>
    <row r="36" spans="1:6" ht="15.75" x14ac:dyDescent="0.25">
      <c r="A36" s="8" t="s">
        <v>28</v>
      </c>
      <c r="B36" s="8" t="s">
        <v>40</v>
      </c>
      <c r="C36" s="8" t="s">
        <v>41</v>
      </c>
    </row>
    <row r="37" spans="1:6" x14ac:dyDescent="0.25">
      <c r="B37" t="s">
        <v>3</v>
      </c>
      <c r="C37" t="s">
        <v>4</v>
      </c>
      <c r="D37" t="s">
        <v>5</v>
      </c>
      <c r="E37" s="6" t="s">
        <v>12</v>
      </c>
      <c r="F37" t="s">
        <v>26</v>
      </c>
    </row>
    <row r="38" spans="1:6" x14ac:dyDescent="0.25">
      <c r="A38" s="5"/>
      <c r="B38" s="10"/>
      <c r="C38" s="15" t="str">
        <f>IF(B38&lt;&gt;"",VLOOKUP(B38,Deelnemers2026!$B$2:$E$345,2,FALSE),"")</f>
        <v/>
      </c>
      <c r="D38" s="15" t="str">
        <f>IF(B38&lt;&gt;"",VLOOKUP(B38,Deelnemers2026!$B$2:$E$345,3,FALSE),"")</f>
        <v/>
      </c>
      <c r="E38" s="6" t="str">
        <f>IF(B38&lt;&gt;"",VLOOKUP(B38,Deelnemers2026!$B$2:$F$345,4,FALSE),"")</f>
        <v/>
      </c>
      <c r="F38" s="15" t="str">
        <f>IF(B38&lt;&gt;"",VLOOKUP(B38,Deelnemers2026!$B$2:$F$345,5,FALSE),"")</f>
        <v/>
      </c>
    </row>
    <row r="39" spans="1:6" x14ac:dyDescent="0.25">
      <c r="A39" s="5"/>
      <c r="B39" s="10"/>
      <c r="C39" s="15" t="str">
        <f>IF(B39&lt;&gt;"",VLOOKUP(B39,Deelnemers2026!$B$2:$E$345,2,FALSE),"")</f>
        <v/>
      </c>
      <c r="D39" s="15" t="str">
        <f>IF(B39&lt;&gt;"",VLOOKUP(B39,Deelnemers2026!$B$2:$E$345,3,FALSE),"")</f>
        <v/>
      </c>
      <c r="E39" s="6" t="str">
        <f>IF(B39&lt;&gt;"",VLOOKUP(B39,Deelnemers2026!$B$2:$F$345,4,FALSE),"")</f>
        <v/>
      </c>
      <c r="F39" s="15" t="str">
        <f>IF(B39&lt;&gt;"",VLOOKUP(B39,Deelnemers2026!$B$2:$F$345,5,FALSE),"")</f>
        <v/>
      </c>
    </row>
    <row r="40" spans="1:6" x14ac:dyDescent="0.25">
      <c r="A40" s="5"/>
      <c r="B40" s="10"/>
      <c r="C40" s="15" t="str">
        <f>IF(B40&lt;&gt;"",VLOOKUP(B40,Deelnemers2026!$B$2:$E$345,2,FALSE),"")</f>
        <v/>
      </c>
      <c r="D40" s="15" t="str">
        <f>IF(B40&lt;&gt;"",VLOOKUP(B40,Deelnemers2026!$B$2:$E$345,3,FALSE),"")</f>
        <v/>
      </c>
      <c r="E40" s="6" t="str">
        <f>IF(B40&lt;&gt;"",VLOOKUP(B40,Deelnemers2026!$B$2:$F$345,4,FALSE),"")</f>
        <v/>
      </c>
      <c r="F40" s="15" t="str">
        <f>IF(B40&lt;&gt;"",VLOOKUP(B40,Deelnemers2026!$B$2:$F$345,5,FALSE),"")</f>
        <v/>
      </c>
    </row>
    <row r="41" spans="1:6" x14ac:dyDescent="0.25">
      <c r="A41" s="5"/>
      <c r="B41" s="10"/>
      <c r="C41" s="15" t="str">
        <f>IF(B41&lt;&gt;"",VLOOKUP(B41,Deelnemers2026!$B$2:$E$345,2,FALSE),"")</f>
        <v/>
      </c>
      <c r="D41" s="15" t="str">
        <f>IF(B41&lt;&gt;"",VLOOKUP(B41,Deelnemers2026!$B$2:$E$345,3,FALSE),"")</f>
        <v/>
      </c>
      <c r="E41" s="6" t="str">
        <f>IF(B41&lt;&gt;"",VLOOKUP(B41,Deelnemers2026!$B$2:$F$345,4,FALSE),"")</f>
        <v/>
      </c>
      <c r="F41" s="15" t="str">
        <f>IF(B41&lt;&gt;"",VLOOKUP(B41,Deelnemers2026!$B$2:$F$345,5,FALSE),"")</f>
        <v/>
      </c>
    </row>
    <row r="42" spans="1:6" x14ac:dyDescent="0.25">
      <c r="A42" s="4" t="s">
        <v>9</v>
      </c>
      <c r="B42" s="10"/>
      <c r="C42" s="15" t="str">
        <f>IF(B42&lt;&gt;"",VLOOKUP(B42,Deelnemers2026!$B$2:$E$345,2,FALSE),"")</f>
        <v/>
      </c>
      <c r="D42" s="15" t="str">
        <f>IF(B42&lt;&gt;"",VLOOKUP(B42,Deelnemers2026!$B$2:$E$345,3,FALSE),"")</f>
        <v/>
      </c>
      <c r="E42" s="6" t="str">
        <f>IF(B42&lt;&gt;"",VLOOKUP(B42,Deelnemers2026!$B$2:$F$345,4,FALSE),"")</f>
        <v/>
      </c>
      <c r="F42" s="15" t="str">
        <f>IF(B42&lt;&gt;"",VLOOKUP(B42,Deelnemers2026!$B$2:$F$345,5,FALSE),"")</f>
        <v/>
      </c>
    </row>
    <row r="43" spans="1:6" x14ac:dyDescent="0.25">
      <c r="A43" s="9" t="s">
        <v>39</v>
      </c>
      <c r="B43" s="7"/>
      <c r="C43" s="7"/>
      <c r="E43" s="6"/>
    </row>
    <row r="44" spans="1:6" x14ac:dyDescent="0.25">
      <c r="B44" s="7"/>
      <c r="C44" t="str">
        <f>IF(B44&lt;&gt;"",VLOOKUP(B44,Deelnemers2026!$B$2:$E$345,2,FALSE),"")</f>
        <v/>
      </c>
      <c r="D44" t="str">
        <f>IF(B44&lt;&gt;"",VLOOKUP(B44,Deelnemers2026!$B$2:$E$345,3,FALSE),"")</f>
        <v/>
      </c>
      <c r="E44" s="6" t="str">
        <f>IF(B44&lt;&gt;"",VLOOKUP(B44,Deelnemers2026!$B$2:$F$345,4,FALSE),"")</f>
        <v/>
      </c>
      <c r="F44" t="str">
        <f>IF(B44&lt;&gt;"",VLOOKUP(B44,Deelnemers2026!$B$2:$F$345,5,FALSE),"")</f>
        <v/>
      </c>
    </row>
    <row r="45" spans="1:6" x14ac:dyDescent="0.25">
      <c r="B45" s="7"/>
      <c r="C45" t="str">
        <f>IF(B45&lt;&gt;"",VLOOKUP(B45,Deelnemers2026!$B$2:$E$345,2,FALSE),"")</f>
        <v/>
      </c>
      <c r="D45" t="str">
        <f>IF(B45&lt;&gt;"",VLOOKUP(B45,Deelnemers2026!$B$2:$E$345,3,FALSE),"")</f>
        <v/>
      </c>
      <c r="E45" s="6" t="str">
        <f>IF(B45&lt;&gt;"",VLOOKUP(B45,Deelnemers2026!$B$2:$F$345,4,FALSE),"")</f>
        <v/>
      </c>
      <c r="F45" t="str">
        <f>IF(B45&lt;&gt;"",VLOOKUP(B45,Deelnemers2026!$B$2:$F$345,5,FALSE),"")</f>
        <v/>
      </c>
    </row>
    <row r="46" spans="1:6" x14ac:dyDescent="0.25">
      <c r="B46" s="7"/>
      <c r="C46" t="str">
        <f>IF(B46&lt;&gt;"",VLOOKUP(B46,Deelnemers2026!$B$2:$E$345,2,FALSE),"")</f>
        <v/>
      </c>
      <c r="D46" t="str">
        <f>IF(B46&lt;&gt;"",VLOOKUP(B46,Deelnemers2026!$B$2:$E$345,3,FALSE),"")</f>
        <v/>
      </c>
      <c r="E46" s="6" t="str">
        <f>IF(B46&lt;&gt;"",VLOOKUP(B46,Deelnemers2026!$B$2:$F$345,4,FALSE),"")</f>
        <v/>
      </c>
      <c r="F46" t="str">
        <f>IF(B46&lt;&gt;"",VLOOKUP(B46,Deelnemers2026!$B$2:$F$345,5,FALSE),"")</f>
        <v/>
      </c>
    </row>
    <row r="47" spans="1:6" x14ac:dyDescent="0.25">
      <c r="B47" s="7"/>
      <c r="C47" t="str">
        <f>IF(B47&lt;&gt;"",VLOOKUP(B47,Deelnemers2026!$B$2:$E$345,2,FALSE),"")</f>
        <v/>
      </c>
      <c r="D47" t="str">
        <f>IF(B47&lt;&gt;"",VLOOKUP(B47,Deelnemers2026!$B$2:$E$345,3,FALSE),"")</f>
        <v/>
      </c>
      <c r="E47" s="6" t="str">
        <f>IF(B47&lt;&gt;"",VLOOKUP(B47,Deelnemers2026!$B$2:$F$345,4,FALSE),"")</f>
        <v/>
      </c>
      <c r="F47" t="str">
        <f>IF(B47&lt;&gt;"",VLOOKUP(B47,Deelnemers2026!$B$2:$F$345,5,FALSE),"")</f>
        <v/>
      </c>
    </row>
    <row r="48" spans="1:6" x14ac:dyDescent="0.25">
      <c r="B48" s="7"/>
      <c r="C48" t="str">
        <f>IF(B48&lt;&gt;"",VLOOKUP(B48,Deelnemers2026!$B$2:$E$345,2,FALSE),"")</f>
        <v/>
      </c>
      <c r="D48" t="str">
        <f>IF(B48&lt;&gt;"",VLOOKUP(B48,Deelnemers2026!$B$2:$E$345,3,FALSE),"")</f>
        <v/>
      </c>
      <c r="E48" s="6" t="str">
        <f>IF(B48&lt;&gt;"",VLOOKUP(B48,Deelnemers2026!$B$2:$F$345,4,FALSE),"")</f>
        <v/>
      </c>
      <c r="F48" t="str">
        <f>IF(B48&lt;&gt;"",VLOOKUP(B48,Deelnemers2026!$B$2:$F$345,5,FALSE),"")</f>
        <v/>
      </c>
    </row>
    <row r="49" spans="2:6" x14ac:dyDescent="0.25">
      <c r="B49" s="7"/>
      <c r="C49" s="5"/>
      <c r="E49" s="6"/>
    </row>
    <row r="50" spans="2:6" x14ac:dyDescent="0.25">
      <c r="B50" s="7"/>
      <c r="E50" s="6"/>
    </row>
    <row r="51" spans="2:6" x14ac:dyDescent="0.25">
      <c r="B51" s="7"/>
      <c r="E51" s="6"/>
    </row>
    <row r="52" spans="2:6" x14ac:dyDescent="0.25">
      <c r="B52" s="7"/>
      <c r="E52" s="6"/>
    </row>
    <row r="53" spans="2:6" x14ac:dyDescent="0.25">
      <c r="B53" s="7"/>
      <c r="E53" s="6"/>
    </row>
    <row r="54" spans="2:6" x14ac:dyDescent="0.25">
      <c r="B54" s="7"/>
      <c r="E54" s="6"/>
    </row>
    <row r="55" spans="2:6" x14ac:dyDescent="0.25">
      <c r="B55" s="7"/>
      <c r="E55" s="6"/>
    </row>
    <row r="56" spans="2:6" x14ac:dyDescent="0.25">
      <c r="B56" s="7"/>
      <c r="E56" s="6"/>
    </row>
    <row r="57" spans="2:6" x14ac:dyDescent="0.25">
      <c r="B57" s="7"/>
      <c r="C57" t="str">
        <f>IF(B57&lt;&gt;"",VLOOKUP(B57,Deelnemers2026!$B$2:$E$345,2,FALSE),"")</f>
        <v/>
      </c>
      <c r="D57" t="str">
        <f>IF(B57&lt;&gt;"",VLOOKUP(B57,Deelnemers2026!$B$2:$E$345,3,FALSE),"")</f>
        <v/>
      </c>
      <c r="E57" s="6" t="str">
        <f>IF(B57&lt;&gt;"",VLOOKUP(B57,Deelnemers2026!$B$2:$F$345,4,FALSE),"")</f>
        <v/>
      </c>
      <c r="F57" t="str">
        <f>IF(B57&lt;&gt;"",VLOOKUP(B57,Deelnemers2026!$B$2:$F$345,5,FALSE),"")</f>
        <v/>
      </c>
    </row>
    <row r="58" spans="2:6" x14ac:dyDescent="0.25">
      <c r="B58" s="7"/>
      <c r="C58" t="str">
        <f>IF(B58&lt;&gt;"",VLOOKUP(B58,Deelnemers2026!$B$2:$E$345,2,FALSE),"")</f>
        <v/>
      </c>
      <c r="D58" t="str">
        <f>IF(B58&lt;&gt;"",VLOOKUP(B58,Deelnemers2026!$B$2:$E$345,3,FALSE),"")</f>
        <v/>
      </c>
      <c r="E58" s="6" t="str">
        <f>IF(B58&lt;&gt;"",VLOOKUP(B58,Deelnemers2026!$B$2:$F$345,4,FALSE),"")</f>
        <v/>
      </c>
      <c r="F58" t="str">
        <f>IF(B58&lt;&gt;"",VLOOKUP(B58,Deelnemers2026!$B$2:$F$345,5,FALSE),"")</f>
        <v/>
      </c>
    </row>
    <row r="59" spans="2:6" x14ac:dyDescent="0.25">
      <c r="B59" s="7"/>
      <c r="C59" t="str">
        <f>IF(B59&lt;&gt;"",VLOOKUP(B59,Deelnemers2026!$B$2:$E$345,2,FALSE),"")</f>
        <v/>
      </c>
      <c r="D59" t="str">
        <f>IF(B59&lt;&gt;"",VLOOKUP(B59,Deelnemers2026!$B$2:$E$345,3,FALSE),"")</f>
        <v/>
      </c>
      <c r="E59" s="6" t="str">
        <f>IF(B59&lt;&gt;"",VLOOKUP(B59,Deelnemers2026!$B$2:$F$345,4,FALSE),"")</f>
        <v/>
      </c>
      <c r="F59" t="str">
        <f>IF(B59&lt;&gt;"",VLOOKUP(B59,Deelnemers2026!$B$2:$F$345,5,FALSE),"")</f>
        <v/>
      </c>
    </row>
    <row r="60" spans="2:6" x14ac:dyDescent="0.25">
      <c r="B60" s="7"/>
      <c r="C60" t="str">
        <f>IF(B60&lt;&gt;"",VLOOKUP(B60,Deelnemers2026!$B$2:$E$345,2,FALSE),"")</f>
        <v/>
      </c>
      <c r="D60" t="str">
        <f>IF(B60&lt;&gt;"",VLOOKUP(B60,Deelnemers2026!$B$2:$E$345,3,FALSE),"")</f>
        <v/>
      </c>
      <c r="E60" s="6" t="str">
        <f>IF(B60&lt;&gt;"",VLOOKUP(B60,Deelnemers2026!$B$2:$F$345,4,FALSE),"")</f>
        <v/>
      </c>
      <c r="F60" t="str">
        <f>IF(B60&lt;&gt;"",VLOOKUP(B60,Deelnemers2026!$B$2:$F$345,5,FALSE),"")</f>
        <v/>
      </c>
    </row>
    <row r="61" spans="2:6" x14ac:dyDescent="0.25">
      <c r="B61" s="7"/>
      <c r="C61" t="str">
        <f>IF(B61&lt;&gt;"",VLOOKUP(B61,Deelnemers2026!$B$2:$E$345,2,FALSE),"")</f>
        <v/>
      </c>
      <c r="D61" t="str">
        <f>IF(B61&lt;&gt;"",VLOOKUP(B61,Deelnemers2026!$B$2:$E$345,3,FALSE),"")</f>
        <v/>
      </c>
      <c r="E61" s="6" t="str">
        <f>IF(B61&lt;&gt;"",VLOOKUP(B61,Deelnemers2026!$B$2:$F$345,4,FALSE),"")</f>
        <v/>
      </c>
      <c r="F61" t="str">
        <f>IF(B61&lt;&gt;"",VLOOKUP(B61,Deelnemers2026!$B$2:$F$345,5,FALSE),"")</f>
        <v/>
      </c>
    </row>
    <row r="62" spans="2:6" x14ac:dyDescent="0.25">
      <c r="B62" s="7"/>
      <c r="C62" t="str">
        <f>IF(B62&lt;&gt;"",VLOOKUP(B62,Deelnemers2026!$B$2:$E$345,2,FALSE),"")</f>
        <v/>
      </c>
      <c r="D62" t="str">
        <f>IF(B62&lt;&gt;"",VLOOKUP(B62,Deelnemers2026!$B$2:$E$345,3,FALSE),"")</f>
        <v/>
      </c>
      <c r="E62" s="6" t="str">
        <f>IF(B62&lt;&gt;"",VLOOKUP(B62,Deelnemers2026!$B$2:$F$345,4,FALSE),"")</f>
        <v/>
      </c>
      <c r="F62" t="str">
        <f>IF(B62&lt;&gt;"",VLOOKUP(B62,Deelnemers2026!$B$2:$F$345,5,FALSE),"")</f>
        <v/>
      </c>
    </row>
    <row r="63" spans="2:6" x14ac:dyDescent="0.25">
      <c r="B63" s="7"/>
      <c r="C63" t="str">
        <f>IF(B63&lt;&gt;"",VLOOKUP(B63,Deelnemers2026!$B$2:$E$345,2,FALSE),"")</f>
        <v/>
      </c>
      <c r="D63" t="str">
        <f>IF(B63&lt;&gt;"",VLOOKUP(B63,Deelnemers2026!$B$2:$E$345,3,FALSE),"")</f>
        <v/>
      </c>
      <c r="E63" s="6" t="str">
        <f>IF(B63&lt;&gt;"",VLOOKUP(B63,Deelnemers2026!$B$2:$F$345,4,FALSE),"")</f>
        <v/>
      </c>
      <c r="F63" t="str">
        <f>IF(B63&lt;&gt;"",VLOOKUP(B63,Deelnemers2026!$B$2:$F$345,5,FALSE),"")</f>
        <v/>
      </c>
    </row>
    <row r="64" spans="2:6" x14ac:dyDescent="0.25">
      <c r="B64" s="7"/>
      <c r="C64" t="str">
        <f>IF(B64&lt;&gt;"",VLOOKUP(B64,Deelnemers2026!$B$2:$E$345,2,FALSE),"")</f>
        <v/>
      </c>
      <c r="D64" t="str">
        <f>IF(B64&lt;&gt;"",VLOOKUP(B64,Deelnemers2026!$B$2:$E$345,3,FALSE),"")</f>
        <v/>
      </c>
      <c r="E64" s="6" t="str">
        <f>IF(B64&lt;&gt;"",VLOOKUP(B64,Deelnemers2026!$B$2:$F$345,4,FALSE),"")</f>
        <v/>
      </c>
      <c r="F64" t="str">
        <f>IF(B64&lt;&gt;"",VLOOKUP(B64,Deelnemers2026!$B$2:$F$345,5,FALSE),"")</f>
        <v/>
      </c>
    </row>
    <row r="65" spans="2:6" x14ac:dyDescent="0.25">
      <c r="B65" s="7"/>
      <c r="C65" t="str">
        <f>IF(B65&lt;&gt;"",VLOOKUP(B65,Deelnemers2026!$B$2:$E$345,2,FALSE),"")</f>
        <v/>
      </c>
      <c r="D65" t="str">
        <f>IF(B65&lt;&gt;"",VLOOKUP(B65,Deelnemers2026!$B$2:$E$345,3,FALSE),"")</f>
        <v/>
      </c>
      <c r="E65" s="6" t="str">
        <f>IF(B65&lt;&gt;"",VLOOKUP(B65,Deelnemers2026!$B$2:$F$345,4,FALSE),"")</f>
        <v/>
      </c>
      <c r="F65" t="str">
        <f>IF(B65&lt;&gt;"",VLOOKUP(B65,Deelnemers2026!$B$2:$F$345,5,FALSE),"")</f>
        <v/>
      </c>
    </row>
    <row r="66" spans="2:6" x14ac:dyDescent="0.25">
      <c r="B66" s="7"/>
      <c r="C66" t="str">
        <f>IF(B66&lt;&gt;"",VLOOKUP(B66,Deelnemers2026!$B$2:$E$345,2,FALSE),"")</f>
        <v/>
      </c>
      <c r="D66" t="str">
        <f>IF(B66&lt;&gt;"",VLOOKUP(B66,Deelnemers2026!$B$2:$E$345,3,FALSE),"")</f>
        <v/>
      </c>
      <c r="E66" s="6" t="str">
        <f>IF(B66&lt;&gt;"",VLOOKUP(B66,Deelnemers2026!$B$2:$F$345,4,FALSE),"")</f>
        <v/>
      </c>
      <c r="F66" t="str">
        <f>IF(B66&lt;&gt;"",VLOOKUP(B66,Deelnemers2026!$B$2:$F$345,5,FALSE),"")</f>
        <v/>
      </c>
    </row>
    <row r="67" spans="2:6" x14ac:dyDescent="0.25">
      <c r="B67" s="7"/>
      <c r="C67" t="str">
        <f>IF(B67&lt;&gt;"",VLOOKUP(B67,Deelnemers2026!$B$2:$E$345,2,FALSE),"")</f>
        <v/>
      </c>
      <c r="D67" t="str">
        <f>IF(B67&lt;&gt;"",VLOOKUP(B67,Deelnemers2026!$B$2:$E$345,3,FALSE),"")</f>
        <v/>
      </c>
      <c r="E67" s="6" t="str">
        <f>IF(B67&lt;&gt;"",VLOOKUP(B67,Deelnemers2026!$B$2:$F$345,4,FALSE),"")</f>
        <v/>
      </c>
      <c r="F67" t="str">
        <f>IF(B67&lt;&gt;"",VLOOKUP(B67,Deelnemers2026!$B$2:$F$345,5,FALSE),"")</f>
        <v/>
      </c>
    </row>
    <row r="68" spans="2:6" x14ac:dyDescent="0.25">
      <c r="B68" s="7"/>
      <c r="C68" t="str">
        <f>IF(B68&lt;&gt;"",VLOOKUP(B68,Deelnemers2026!$B$2:$E$345,2,FALSE),"")</f>
        <v/>
      </c>
      <c r="D68" t="str">
        <f>IF(B68&lt;&gt;"",VLOOKUP(B68,Deelnemers2026!$B$2:$E$345,3,FALSE),"")</f>
        <v/>
      </c>
      <c r="E68" s="6" t="str">
        <f>IF(B68&lt;&gt;"",VLOOKUP(B68,Deelnemers2026!$B$2:$F$345,4,FALSE),"")</f>
        <v/>
      </c>
      <c r="F68" t="str">
        <f>IF(B68&lt;&gt;"",VLOOKUP(B68,Deelnemers2026!$B$2:$F$345,5,FALSE),"")</f>
        <v/>
      </c>
    </row>
    <row r="69" spans="2:6" x14ac:dyDescent="0.25">
      <c r="B69" s="7"/>
      <c r="C69" t="str">
        <f>IF(B69&lt;&gt;"",VLOOKUP(B69,Deelnemers2026!$B$2:$E$345,2,FALSE),"")</f>
        <v/>
      </c>
      <c r="D69" t="str">
        <f>IF(B69&lt;&gt;"",VLOOKUP(B69,Deelnemers2026!$B$2:$E$345,3,FALSE),"")</f>
        <v/>
      </c>
      <c r="E69" s="6" t="str">
        <f>IF(B69&lt;&gt;"",VLOOKUP(B69,Deelnemers2026!$B$2:$F$345,4,FALSE),"")</f>
        <v/>
      </c>
      <c r="F69" t="str">
        <f>IF(B69&lt;&gt;"",VLOOKUP(B69,Deelnemers2026!$B$2:$F$345,5,FALSE),"")</f>
        <v/>
      </c>
    </row>
    <row r="70" spans="2:6" x14ac:dyDescent="0.25">
      <c r="B70" s="7"/>
      <c r="C70" t="str">
        <f>IF(B70&lt;&gt;"",VLOOKUP(B70,Deelnemers2026!$B$2:$E$345,2,FALSE),"")</f>
        <v/>
      </c>
      <c r="D70" t="str">
        <f>IF(B70&lt;&gt;"",VLOOKUP(B70,Deelnemers2026!$B$2:$E$345,3,FALSE),"")</f>
        <v/>
      </c>
      <c r="E70" s="6" t="str">
        <f>IF(B70&lt;&gt;"",VLOOKUP(B70,Deelnemers2026!$B$2:$F$345,4,FALSE),"")</f>
        <v/>
      </c>
      <c r="F70" t="str">
        <f>IF(B70&lt;&gt;"",VLOOKUP(B70,Deelnemers2026!$B$2:$F$345,5,FALSE),"")</f>
        <v/>
      </c>
    </row>
    <row r="71" spans="2:6" x14ac:dyDescent="0.25">
      <c r="B71" s="7"/>
      <c r="C71" t="str">
        <f>IF(B71&lt;&gt;"",VLOOKUP(B71,Deelnemers2026!$B$2:$E$345,2,FALSE),"")</f>
        <v/>
      </c>
      <c r="D71" t="str">
        <f>IF(B71&lt;&gt;"",VLOOKUP(B71,Deelnemers2026!$B$2:$E$345,3,FALSE),"")</f>
        <v/>
      </c>
      <c r="E71" s="6" t="str">
        <f>IF(B71&lt;&gt;"",VLOOKUP(B71,Deelnemers2026!$B$2:$F$345,4,FALSE),"")</f>
        <v/>
      </c>
      <c r="F71" t="str">
        <f>IF(B71&lt;&gt;"",VLOOKUP(B71,Deelnemers2026!$B$2:$F$345,5,FALSE),"")</f>
        <v/>
      </c>
    </row>
    <row r="72" spans="2:6" x14ac:dyDescent="0.25">
      <c r="B72" s="7"/>
      <c r="C72" t="str">
        <f>IF(B72&lt;&gt;"",VLOOKUP(B72,Deelnemers2026!$B$2:$E$345,2,FALSE),"")</f>
        <v/>
      </c>
      <c r="D72" t="str">
        <f>IF(B72&lt;&gt;"",VLOOKUP(B72,Deelnemers2026!$B$2:$E$345,3,FALSE),"")</f>
        <v/>
      </c>
      <c r="E72" s="6" t="str">
        <f>IF(B72&lt;&gt;"",VLOOKUP(B72,Deelnemers2026!$B$2:$F$345,4,FALSE),"")</f>
        <v/>
      </c>
      <c r="F72" t="str">
        <f>IF(B72&lt;&gt;"",VLOOKUP(B72,Deelnemers2026!$B$2:$F$345,5,FALSE),"")</f>
        <v/>
      </c>
    </row>
    <row r="73" spans="2:6" x14ac:dyDescent="0.25">
      <c r="B73" s="7"/>
      <c r="C73" t="str">
        <f>IF(B73&lt;&gt;"",VLOOKUP(B73,Deelnemers2026!$B$2:$E$345,2,FALSE),"")</f>
        <v/>
      </c>
      <c r="D73" t="str">
        <f>IF(B73&lt;&gt;"",VLOOKUP(B73,Deelnemers2026!$B$2:$E$345,3,FALSE),"")</f>
        <v/>
      </c>
      <c r="E73" s="6" t="str">
        <f>IF(B73&lt;&gt;"",VLOOKUP(B73,Deelnemers2026!$B$2:$F$345,4,FALSE),"")</f>
        <v/>
      </c>
      <c r="F73" t="str">
        <f>IF(B73&lt;&gt;"",VLOOKUP(B73,Deelnemers2026!$B$2:$F$345,5,FALSE),"")</f>
        <v/>
      </c>
    </row>
    <row r="74" spans="2:6" x14ac:dyDescent="0.25">
      <c r="B74" s="7"/>
      <c r="C74" t="str">
        <f>IF(B74&lt;&gt;"",VLOOKUP(B74,Deelnemers2026!$B$2:$E$345,2,FALSE),"")</f>
        <v/>
      </c>
      <c r="D74" t="str">
        <f>IF(B74&lt;&gt;"",VLOOKUP(B74,Deelnemers2026!$B$2:$E$345,3,FALSE),"")</f>
        <v/>
      </c>
      <c r="E74" s="6" t="str">
        <f>IF(B74&lt;&gt;"",VLOOKUP(B74,Deelnemers2026!$B$2:$F$345,4,FALSE),"")</f>
        <v/>
      </c>
      <c r="F74" t="str">
        <f>IF(B74&lt;&gt;"",VLOOKUP(B74,Deelnemers2026!$B$2:$F$345,5,FALSE),"")</f>
        <v/>
      </c>
    </row>
    <row r="75" spans="2:6" x14ac:dyDescent="0.25">
      <c r="B75" s="7"/>
      <c r="C75" t="str">
        <f>IF(B75&lt;&gt;"",VLOOKUP(B75,Deelnemers2026!$B$2:$E$345,2,FALSE),"")</f>
        <v/>
      </c>
      <c r="D75" t="str">
        <f>IF(B75&lt;&gt;"",VLOOKUP(B75,Deelnemers2026!$B$2:$E$345,3,FALSE),"")</f>
        <v/>
      </c>
      <c r="E75" s="6" t="str">
        <f>IF(B75&lt;&gt;"",VLOOKUP(B75,Deelnemers2026!$B$2:$F$345,4,FALSE),"")</f>
        <v/>
      </c>
      <c r="F75" t="str">
        <f>IF(B75&lt;&gt;"",VLOOKUP(B75,Deelnemers2026!$B$2:$F$345,5,FALSE),"")</f>
        <v/>
      </c>
    </row>
    <row r="76" spans="2:6" x14ac:dyDescent="0.25">
      <c r="B76" s="7"/>
      <c r="C76" t="str">
        <f>IF(B76&lt;&gt;"",VLOOKUP(B76,Deelnemers2026!$B$2:$E$345,2,FALSE),"")</f>
        <v/>
      </c>
      <c r="D76" t="str">
        <f>IF(B76&lt;&gt;"",VLOOKUP(B76,Deelnemers2026!$B$2:$E$345,3,FALSE),"")</f>
        <v/>
      </c>
      <c r="E76" s="6" t="str">
        <f>IF(B76&lt;&gt;"",VLOOKUP(B76,Deelnemers2026!$B$2:$F$345,4,FALSE),"")</f>
        <v/>
      </c>
      <c r="F76" t="str">
        <f>IF(B76&lt;&gt;"",VLOOKUP(B76,Deelnemers2026!$B$2:$F$345,5,FALSE),"")</f>
        <v/>
      </c>
    </row>
    <row r="77" spans="2:6" x14ac:dyDescent="0.25">
      <c r="B77" s="7"/>
      <c r="C77" t="str">
        <f>IF(B77&lt;&gt;"",VLOOKUP(B77,Deelnemers2026!$B$2:$E$345,2,FALSE),"")</f>
        <v/>
      </c>
      <c r="D77" t="str">
        <f>IF(B77&lt;&gt;"",VLOOKUP(B77,Deelnemers2026!$B$2:$E$345,3,FALSE),"")</f>
        <v/>
      </c>
      <c r="E77" s="6" t="str">
        <f>IF(B77&lt;&gt;"",VLOOKUP(B77,Deelnemers2026!$B$2:$F$345,4,FALSE),"")</f>
        <v/>
      </c>
      <c r="F77" t="str">
        <f>IF(B77&lt;&gt;"",VLOOKUP(B77,Deelnemers2026!$B$2:$F$345,5,FALSE),"")</f>
        <v/>
      </c>
    </row>
    <row r="78" spans="2:6" x14ac:dyDescent="0.25">
      <c r="B78" s="7"/>
      <c r="C78" t="str">
        <f>IF(B78&lt;&gt;"",VLOOKUP(B78,Deelnemers2026!$B$2:$E$345,2,FALSE),"")</f>
        <v/>
      </c>
      <c r="D78" t="str">
        <f>IF(B78&lt;&gt;"",VLOOKUP(B78,Deelnemers2026!$B$2:$E$345,3,FALSE),"")</f>
        <v/>
      </c>
      <c r="E78" s="6" t="str">
        <f>IF(B78&lt;&gt;"",VLOOKUP(B78,Deelnemers2026!$B$2:$F$345,4,FALSE),"")</f>
        <v/>
      </c>
      <c r="F78" t="str">
        <f>IF(B78&lt;&gt;"",VLOOKUP(B78,Deelnemers2026!$B$2:$F$345,5,FALSE),"")</f>
        <v/>
      </c>
    </row>
    <row r="79" spans="2:6" x14ac:dyDescent="0.25">
      <c r="B79" s="7"/>
      <c r="C79" t="str">
        <f>IF(B79&lt;&gt;"",VLOOKUP(B79,Deelnemers2026!$B$2:$E$345,2,FALSE),"")</f>
        <v/>
      </c>
      <c r="D79" t="str">
        <f>IF(B79&lt;&gt;"",VLOOKUP(B79,Deelnemers2026!$B$2:$E$345,3,FALSE),"")</f>
        <v/>
      </c>
      <c r="E79" s="6" t="str">
        <f>IF(B79&lt;&gt;"",VLOOKUP(B79,Deelnemers2026!$B$2:$F$345,4,FALSE),"")</f>
        <v/>
      </c>
      <c r="F79" t="str">
        <f>IF(B79&lt;&gt;"",VLOOKUP(B79,Deelnemers2026!$B$2:$F$345,5,FALSE),"")</f>
        <v/>
      </c>
    </row>
    <row r="80" spans="2:6" x14ac:dyDescent="0.25">
      <c r="B80" s="7"/>
      <c r="C80" t="str">
        <f>IF(B80&lt;&gt;"",VLOOKUP(B80,Deelnemers2026!$B$2:$E$345,2,FALSE),"")</f>
        <v/>
      </c>
      <c r="D80" t="str">
        <f>IF(B80&lt;&gt;"",VLOOKUP(B80,Deelnemers2026!$B$2:$E$345,3,FALSE),"")</f>
        <v/>
      </c>
      <c r="E80" s="6" t="str">
        <f>IF(B80&lt;&gt;"",VLOOKUP(B80,Deelnemers2026!$B$2:$F$345,4,FALSE),"")</f>
        <v/>
      </c>
      <c r="F80" t="str">
        <f>IF(B80&lt;&gt;"",VLOOKUP(B80,Deelnemers2026!$B$2:$F$345,5,FALSE),"")</f>
        <v/>
      </c>
    </row>
    <row r="81" spans="2:6" x14ac:dyDescent="0.25">
      <c r="B81" s="7"/>
      <c r="C81" t="str">
        <f>IF(B81&lt;&gt;"",VLOOKUP(B81,Deelnemers2026!$B$2:$E$345,2,FALSE),"")</f>
        <v/>
      </c>
      <c r="D81" t="str">
        <f>IF(B81&lt;&gt;"",VLOOKUP(B81,Deelnemers2026!$B$2:$E$345,3,FALSE),"")</f>
        <v/>
      </c>
      <c r="E81" s="6" t="str">
        <f>IF(B81&lt;&gt;"",VLOOKUP(B81,Deelnemers2026!$B$2:$F$345,4,FALSE),"")</f>
        <v/>
      </c>
      <c r="F81" t="str">
        <f>IF(B81&lt;&gt;"",VLOOKUP(B81,Deelnemers2026!$B$2:$F$345,5,FALSE),"")</f>
        <v/>
      </c>
    </row>
    <row r="82" spans="2:6" x14ac:dyDescent="0.25">
      <c r="B82" s="7"/>
      <c r="C82" t="str">
        <f>IF(B82&lt;&gt;"",VLOOKUP(B82,Deelnemers2026!$B$2:$E$345,2,FALSE),"")</f>
        <v/>
      </c>
      <c r="D82" t="str">
        <f>IF(B82&lt;&gt;"",VLOOKUP(B82,Deelnemers2026!$B$2:$E$345,3,FALSE),"")</f>
        <v/>
      </c>
      <c r="E82" s="6" t="str">
        <f>IF(B82&lt;&gt;"",VLOOKUP(B82,Deelnemers2026!$B$2:$F$345,4,FALSE),"")</f>
        <v/>
      </c>
      <c r="F82" t="str">
        <f>IF(B82&lt;&gt;"",VLOOKUP(B82,Deelnemers2026!$B$2:$F$345,5,FALSE),"")</f>
        <v/>
      </c>
    </row>
    <row r="83" spans="2:6" x14ac:dyDescent="0.25">
      <c r="B83" s="7"/>
      <c r="C83" t="str">
        <f>IF(B83&lt;&gt;"",VLOOKUP(B83,Deelnemers2026!$B$2:$E$345,2,FALSE),"")</f>
        <v/>
      </c>
      <c r="D83" t="str">
        <f>IF(B83&lt;&gt;"",VLOOKUP(B83,Deelnemers2026!$B$2:$E$345,3,FALSE),"")</f>
        <v/>
      </c>
      <c r="E83" s="6" t="str">
        <f>IF(B83&lt;&gt;"",VLOOKUP(B83,Deelnemers2026!$B$2:$F$345,4,FALSE),"")</f>
        <v/>
      </c>
      <c r="F83" t="str">
        <f>IF(B83&lt;&gt;"",VLOOKUP(B83,Deelnemers2026!$B$2:$F$345,5,FALSE),"")</f>
        <v/>
      </c>
    </row>
    <row r="84" spans="2:6" x14ac:dyDescent="0.25">
      <c r="B84" s="7"/>
      <c r="C84" t="str">
        <f>IF(B84&lt;&gt;"",VLOOKUP(B84,Deelnemers2026!$B$2:$E$345,2,FALSE),"")</f>
        <v/>
      </c>
      <c r="D84" t="str">
        <f>IF(B84&lt;&gt;"",VLOOKUP(B84,Deelnemers2026!$B$2:$E$345,3,FALSE),"")</f>
        <v/>
      </c>
      <c r="E84" s="6" t="str">
        <f>IF(B84&lt;&gt;"",VLOOKUP(B84,Deelnemers2026!$B$2:$F$345,4,FALSE),"")</f>
        <v/>
      </c>
      <c r="F84" t="str">
        <f>IF(B84&lt;&gt;"",VLOOKUP(B84,Deelnemers2026!$B$2:$F$345,5,FALSE),"")</f>
        <v/>
      </c>
    </row>
    <row r="85" spans="2:6" x14ac:dyDescent="0.25">
      <c r="B85" s="7"/>
      <c r="C85" t="str">
        <f>IF(B85&lt;&gt;"",VLOOKUP(B85,Deelnemers2026!$B$2:$E$345,2,FALSE),"")</f>
        <v/>
      </c>
      <c r="D85" t="str">
        <f>IF(B85&lt;&gt;"",VLOOKUP(B85,Deelnemers2026!$B$2:$E$345,3,FALSE),"")</f>
        <v/>
      </c>
      <c r="E85" s="6" t="str">
        <f>IF(B85&lt;&gt;"",VLOOKUP(B85,Deelnemers2026!$B$2:$F$345,4,FALSE),"")</f>
        <v/>
      </c>
      <c r="F85" t="str">
        <f>IF(B85&lt;&gt;"",VLOOKUP(B85,Deelnemers2026!$B$2:$F$345,5,FALSE),"")</f>
        <v/>
      </c>
    </row>
    <row r="86" spans="2:6" x14ac:dyDescent="0.25">
      <c r="B86" s="7"/>
      <c r="C86" t="str">
        <f>IF(B86&lt;&gt;"",VLOOKUP(B86,Deelnemers2026!$B$2:$E$345,2,FALSE),"")</f>
        <v/>
      </c>
      <c r="D86" t="str">
        <f>IF(B86&lt;&gt;"",VLOOKUP(B86,Deelnemers2026!$B$2:$E$345,3,FALSE),"")</f>
        <v/>
      </c>
      <c r="E86" s="6" t="str">
        <f>IF(B86&lt;&gt;"",VLOOKUP(B86,Deelnemers2026!$B$2:$F$345,4,FALSE),"")</f>
        <v/>
      </c>
      <c r="F86" t="str">
        <f>IF(B86&lt;&gt;"",VLOOKUP(B86,Deelnemers2026!$B$2:$F$345,5,FALSE),"")</f>
        <v/>
      </c>
    </row>
    <row r="87" spans="2:6" x14ac:dyDescent="0.25">
      <c r="B87" s="7"/>
      <c r="C87" t="str">
        <f>IF(B87&lt;&gt;"",VLOOKUP(B87,Deelnemers2026!$B$2:$E$345,2,FALSE),"")</f>
        <v/>
      </c>
      <c r="D87" t="str">
        <f>IF(B87&lt;&gt;"",VLOOKUP(B87,Deelnemers2026!$B$2:$E$345,3,FALSE),"")</f>
        <v/>
      </c>
      <c r="E87" s="6" t="str">
        <f>IF(B87&lt;&gt;"",VLOOKUP(B87,Deelnemers2026!$B$2:$F$345,4,FALSE),"")</f>
        <v/>
      </c>
      <c r="F87" t="str">
        <f>IF(B87&lt;&gt;"",VLOOKUP(B87,Deelnemers2026!$B$2:$F$345,5,FALSE),"")</f>
        <v/>
      </c>
    </row>
    <row r="88" spans="2:6" x14ac:dyDescent="0.25">
      <c r="B88" s="7"/>
      <c r="C88" t="str">
        <f>IF(B88&lt;&gt;"",VLOOKUP(B88,Deelnemers2026!$B$2:$E$345,2,FALSE),"")</f>
        <v/>
      </c>
      <c r="D88" t="str">
        <f>IF(B88&lt;&gt;"",VLOOKUP(B88,Deelnemers2026!$B$2:$E$345,3,FALSE),"")</f>
        <v/>
      </c>
      <c r="E88" s="6" t="str">
        <f>IF(B88&lt;&gt;"",VLOOKUP(B88,Deelnemers2026!$B$2:$F$345,4,FALSE),"")</f>
        <v/>
      </c>
      <c r="F88" t="str">
        <f>IF(B88&lt;&gt;"",VLOOKUP(B88,Deelnemers2026!$B$2:$F$345,5,FALSE),"")</f>
        <v/>
      </c>
    </row>
    <row r="89" spans="2:6" x14ac:dyDescent="0.25">
      <c r="B89" s="7"/>
      <c r="C89" t="str">
        <f>IF(B89&lt;&gt;"",VLOOKUP(B89,Deelnemers2026!$B$2:$E$345,2,FALSE),"")</f>
        <v/>
      </c>
      <c r="D89" t="str">
        <f>IF(B89&lt;&gt;"",VLOOKUP(B89,Deelnemers2026!$B$2:$E$345,3,FALSE),"")</f>
        <v/>
      </c>
      <c r="E89" s="6" t="str">
        <f>IF(B89&lt;&gt;"",VLOOKUP(B89,Deelnemers2026!$B$2:$F$345,4,FALSE),"")</f>
        <v/>
      </c>
      <c r="F89" t="str">
        <f>IF(B89&lt;&gt;"",VLOOKUP(B89,Deelnemers2026!$B$2:$F$345,5,FALSE),"")</f>
        <v/>
      </c>
    </row>
    <row r="90" spans="2:6" x14ac:dyDescent="0.25">
      <c r="B90" s="7"/>
      <c r="C90" t="str">
        <f>IF(B90&lt;&gt;"",VLOOKUP(B90,Deelnemers2026!$B$2:$E$345,2,FALSE),"")</f>
        <v/>
      </c>
      <c r="D90" t="str">
        <f>IF(B90&lt;&gt;"",VLOOKUP(B90,Deelnemers2026!$B$2:$E$345,3,FALSE),"")</f>
        <v/>
      </c>
      <c r="E90" s="6" t="str">
        <f>IF(B90&lt;&gt;"",VLOOKUP(B90,Deelnemers2026!$B$2:$F$345,4,FALSE),"")</f>
        <v/>
      </c>
      <c r="F90" t="str">
        <f>IF(B90&lt;&gt;"",VLOOKUP(B90,Deelnemers2026!$B$2:$F$345,5,FALSE),"")</f>
        <v/>
      </c>
    </row>
    <row r="91" spans="2:6" x14ac:dyDescent="0.25">
      <c r="B91" s="7"/>
      <c r="C91" t="str">
        <f>IF(B91&lt;&gt;"",VLOOKUP(B91,Deelnemers2026!$B$2:$E$345,2,FALSE),"")</f>
        <v/>
      </c>
      <c r="D91" t="str">
        <f>IF(B91&lt;&gt;"",VLOOKUP(B91,Deelnemers2026!$B$2:$E$345,3,FALSE),"")</f>
        <v/>
      </c>
      <c r="E91" s="6" t="str">
        <f>IF(B91&lt;&gt;"",VLOOKUP(B91,Deelnemers2026!$B$2:$F$345,4,FALSE),"")</f>
        <v/>
      </c>
      <c r="F91" t="str">
        <f>IF(B91&lt;&gt;"",VLOOKUP(B91,Deelnemers2026!$B$2:$F$345,5,FALSE),"")</f>
        <v/>
      </c>
    </row>
    <row r="92" spans="2:6" x14ac:dyDescent="0.25">
      <c r="B92" s="7"/>
      <c r="C92" t="str">
        <f>IF(B92&lt;&gt;"",VLOOKUP(B92,Deelnemers2026!$B$2:$E$345,2,FALSE),"")</f>
        <v/>
      </c>
      <c r="D92" t="str">
        <f>IF(B92&lt;&gt;"",VLOOKUP(B92,Deelnemers2026!$B$2:$E$345,3,FALSE),"")</f>
        <v/>
      </c>
      <c r="E92" s="6" t="str">
        <f>IF(B92&lt;&gt;"",VLOOKUP(B92,Deelnemers2026!$B$2:$F$345,4,FALSE),"")</f>
        <v/>
      </c>
      <c r="F92" t="str">
        <f>IF(B92&lt;&gt;"",VLOOKUP(B92,Deelnemers2026!$B$2:$F$345,5,FALSE),"")</f>
        <v/>
      </c>
    </row>
    <row r="93" spans="2:6" x14ac:dyDescent="0.25">
      <c r="B93" s="7"/>
      <c r="C93" t="str">
        <f>IF(B93&lt;&gt;"",VLOOKUP(B93,Deelnemers2026!$B$2:$E$345,2,FALSE),"")</f>
        <v/>
      </c>
      <c r="D93" t="str">
        <f>IF(B93&lt;&gt;"",VLOOKUP(B93,Deelnemers2026!$B$2:$E$345,3,FALSE),"")</f>
        <v/>
      </c>
      <c r="E93" s="6" t="str">
        <f>IF(B93&lt;&gt;"",VLOOKUP(B93,Deelnemers2026!$B$2:$F$345,4,FALSE),"")</f>
        <v/>
      </c>
      <c r="F93" t="str">
        <f>IF(B93&lt;&gt;"",VLOOKUP(B93,Deelnemers2026!$B$2:$F$345,5,FALSE),"")</f>
        <v/>
      </c>
    </row>
    <row r="94" spans="2:6" x14ac:dyDescent="0.25">
      <c r="B94" s="7"/>
      <c r="C94" t="str">
        <f>IF(B94&lt;&gt;"",VLOOKUP(B94,Deelnemers2026!$B$2:$E$345,2,FALSE),"")</f>
        <v/>
      </c>
      <c r="D94" t="str">
        <f>IF(B94&lt;&gt;"",VLOOKUP(B94,Deelnemers2026!$B$2:$E$345,3,FALSE),"")</f>
        <v/>
      </c>
      <c r="E94" s="6" t="str">
        <f>IF(B94&lt;&gt;"",VLOOKUP(B94,Deelnemers2026!$B$2:$F$345,4,FALSE),"")</f>
        <v/>
      </c>
      <c r="F94" t="str">
        <f>IF(B94&lt;&gt;"",VLOOKUP(B94,Deelnemers2026!$B$2:$F$345,5,FALSE),"")</f>
        <v/>
      </c>
    </row>
    <row r="95" spans="2:6" x14ac:dyDescent="0.25">
      <c r="B95" s="7"/>
      <c r="C95" t="str">
        <f>IF(B95&lt;&gt;"",VLOOKUP(B95,Deelnemers2026!$B$2:$E$345,2,FALSE),"")</f>
        <v/>
      </c>
      <c r="D95" t="str">
        <f>IF(B95&lt;&gt;"",VLOOKUP(B95,Deelnemers2026!$B$2:$E$345,3,FALSE),"")</f>
        <v/>
      </c>
      <c r="E95" s="6" t="str">
        <f>IF(B95&lt;&gt;"",VLOOKUP(B95,Deelnemers2026!$B$2:$F$345,4,FALSE),"")</f>
        <v/>
      </c>
      <c r="F95" t="str">
        <f>IF(B95&lt;&gt;"",VLOOKUP(B95,Deelnemers2026!$B$2:$F$345,5,FALSE),"")</f>
        <v/>
      </c>
    </row>
    <row r="96" spans="2:6" x14ac:dyDescent="0.25">
      <c r="B96" s="7"/>
      <c r="C96" t="str">
        <f>IF(B96&lt;&gt;"",VLOOKUP(B96,Deelnemers2026!$B$2:$E$345,2,FALSE),"")</f>
        <v/>
      </c>
      <c r="D96" t="str">
        <f>IF(B96&lt;&gt;"",VLOOKUP(B96,Deelnemers2026!$B$2:$E$345,3,FALSE),"")</f>
        <v/>
      </c>
      <c r="E96" s="6" t="str">
        <f>IF(B96&lt;&gt;"",VLOOKUP(B96,Deelnemers2026!$B$2:$F$345,4,FALSE),"")</f>
        <v/>
      </c>
      <c r="F96" t="str">
        <f>IF(B96&lt;&gt;"",VLOOKUP(B96,Deelnemers2026!$B$2:$F$345,5,FALSE),"")</f>
        <v/>
      </c>
    </row>
    <row r="97" spans="2:6" x14ac:dyDescent="0.25">
      <c r="B97" s="7"/>
      <c r="C97" t="str">
        <f>IF(B97&lt;&gt;"",VLOOKUP(B97,Deelnemers2026!$B$2:$E$345,2,FALSE),"")</f>
        <v/>
      </c>
      <c r="D97" t="str">
        <f>IF(B97&lt;&gt;"",VLOOKUP(B97,Deelnemers2026!$B$2:$E$345,3,FALSE),"")</f>
        <v/>
      </c>
      <c r="E97" s="6" t="str">
        <f>IF(B97&lt;&gt;"",VLOOKUP(B97,Deelnemers2026!$B$2:$F$345,4,FALSE),"")</f>
        <v/>
      </c>
      <c r="F97" t="str">
        <f>IF(B97&lt;&gt;"",VLOOKUP(B97,Deelnemers2026!$B$2:$F$345,5,FALSE),"")</f>
        <v/>
      </c>
    </row>
    <row r="98" spans="2:6" x14ac:dyDescent="0.25">
      <c r="B98" s="7"/>
      <c r="C98" t="str">
        <f>IF(B98&lt;&gt;"",VLOOKUP(B98,Deelnemers2026!$B$2:$E$345,2,FALSE),"")</f>
        <v/>
      </c>
      <c r="D98" t="str">
        <f>IF(B98&lt;&gt;"",VLOOKUP(B98,Deelnemers2026!$B$2:$E$345,3,FALSE),"")</f>
        <v/>
      </c>
      <c r="E98" s="6" t="str">
        <f>IF(B98&lt;&gt;"",VLOOKUP(B98,Deelnemers2026!$B$2:$F$345,4,FALSE),"")</f>
        <v/>
      </c>
      <c r="F98" t="str">
        <f>IF(B98&lt;&gt;"",VLOOKUP(B98,Deelnemers2026!$B$2:$F$345,5,FALSE),"")</f>
        <v/>
      </c>
    </row>
    <row r="99" spans="2:6" x14ac:dyDescent="0.25">
      <c r="B99" s="7"/>
      <c r="C99" t="str">
        <f>IF(B99&lt;&gt;"",VLOOKUP(B99,Deelnemers2026!$B$2:$E$345,2,FALSE),"")</f>
        <v/>
      </c>
      <c r="D99" t="str">
        <f>IF(B99&lt;&gt;"",VLOOKUP(B99,Deelnemers2026!$B$2:$E$345,3,FALSE),"")</f>
        <v/>
      </c>
      <c r="E99" s="6" t="str">
        <f>IF(B99&lt;&gt;"",VLOOKUP(B99,Deelnemers2026!$B$2:$F$345,4,FALSE),"")</f>
        <v/>
      </c>
      <c r="F99" t="str">
        <f>IF(B99&lt;&gt;"",VLOOKUP(B99,Deelnemers2026!$B$2:$F$345,5,FALSE),"")</f>
        <v/>
      </c>
    </row>
    <row r="100" spans="2:6" x14ac:dyDescent="0.25">
      <c r="B100" s="7"/>
      <c r="C100" t="str">
        <f>IF(B100&lt;&gt;"",VLOOKUP(B100,Deelnemers2026!$B$2:$E$345,2,FALSE),"")</f>
        <v/>
      </c>
      <c r="D100" t="str">
        <f>IF(B100&lt;&gt;"",VLOOKUP(B100,Deelnemers2026!$B$2:$E$345,3,FALSE),"")</f>
        <v/>
      </c>
      <c r="E100" s="6" t="str">
        <f>IF(B100&lt;&gt;"",VLOOKUP(B100,Deelnemers2026!$B$2:$F$345,4,FALSE),"")</f>
        <v/>
      </c>
      <c r="F100" t="str">
        <f>IF(B100&lt;&gt;"",VLOOKUP(B100,Deelnemers2026!$B$2:$F$345,5,FALSE),"")</f>
        <v/>
      </c>
    </row>
    <row r="101" spans="2:6" x14ac:dyDescent="0.25">
      <c r="B101" s="7"/>
      <c r="C101" t="str">
        <f>IF(B101&lt;&gt;"",VLOOKUP(B101,Deelnemers2026!$B$2:$E$345,2,FALSE),"")</f>
        <v/>
      </c>
      <c r="D101" t="str">
        <f>IF(B101&lt;&gt;"",VLOOKUP(B101,Deelnemers2026!$B$2:$E$345,3,FALSE),"")</f>
        <v/>
      </c>
      <c r="E101" s="6" t="str">
        <f>IF(B101&lt;&gt;"",VLOOKUP(B101,Deelnemers2026!$B$2:$F$345,4,FALSE),"")</f>
        <v/>
      </c>
      <c r="F101" t="str">
        <f>IF(B101&lt;&gt;"",VLOOKUP(B101,Deelnemers2026!$B$2:$F$345,5,FALSE),"")</f>
        <v/>
      </c>
    </row>
    <row r="102" spans="2:6" x14ac:dyDescent="0.25">
      <c r="B102" s="7"/>
      <c r="C102" t="str">
        <f>IF(B102&lt;&gt;"",VLOOKUP(B102,Deelnemers2026!$B$2:$E$345,2,FALSE),"")</f>
        <v/>
      </c>
      <c r="D102" t="str">
        <f>IF(B102&lt;&gt;"",VLOOKUP(B102,Deelnemers2026!$B$2:$E$345,3,FALSE),"")</f>
        <v/>
      </c>
      <c r="E102" s="6" t="str">
        <f>IF(B102&lt;&gt;"",VLOOKUP(B102,Deelnemers2026!$B$2:$F$345,4,FALSE),"")</f>
        <v/>
      </c>
      <c r="F102" t="str">
        <f>IF(B102&lt;&gt;"",VLOOKUP(B102,Deelnemers2026!$B$2:$F$345,5,FALSE),"")</f>
        <v/>
      </c>
    </row>
    <row r="103" spans="2:6" x14ac:dyDescent="0.25">
      <c r="B103" s="7"/>
      <c r="C103" t="str">
        <f>IF(B103&lt;&gt;"",VLOOKUP(B103,Deelnemers2026!$B$2:$E$345,2,FALSE),"")</f>
        <v/>
      </c>
      <c r="D103" t="str">
        <f>IF(B103&lt;&gt;"",VLOOKUP(B103,Deelnemers2026!$B$2:$E$345,3,FALSE),"")</f>
        <v/>
      </c>
      <c r="E103" s="6" t="str">
        <f>IF(B103&lt;&gt;"",VLOOKUP(B103,Deelnemers2026!$B$2:$F$345,4,FALSE),"")</f>
        <v/>
      </c>
      <c r="F103" t="str">
        <f>IF(B103&lt;&gt;"",VLOOKUP(B103,Deelnemers2026!$B$2:$F$345,5,FALSE),"")</f>
        <v/>
      </c>
    </row>
    <row r="104" spans="2:6" x14ac:dyDescent="0.25">
      <c r="B104" s="7"/>
      <c r="C104" t="str">
        <f>IF(B104&lt;&gt;"",VLOOKUP(B104,Deelnemers2026!$B$2:$E$345,2,FALSE),"")</f>
        <v/>
      </c>
      <c r="D104" t="str">
        <f>IF(B104&lt;&gt;"",VLOOKUP(B104,Deelnemers2026!$B$2:$E$345,3,FALSE),"")</f>
        <v/>
      </c>
      <c r="E104" s="6" t="str">
        <f>IF(B104&lt;&gt;"",VLOOKUP(B104,Deelnemers2026!$B$2:$F$345,4,FALSE),"")</f>
        <v/>
      </c>
      <c r="F104" t="str">
        <f>IF(B104&lt;&gt;"",VLOOKUP(B104,Deelnemers2026!$B$2:$F$345,5,FALSE),"")</f>
        <v/>
      </c>
    </row>
    <row r="105" spans="2:6" x14ac:dyDescent="0.25">
      <c r="B105" s="7"/>
      <c r="C105" t="str">
        <f>IF(B105&lt;&gt;"",VLOOKUP(B105,Deelnemers2026!$B$2:$E$345,2,FALSE),"")</f>
        <v/>
      </c>
      <c r="D105" t="str">
        <f>IF(B105&lt;&gt;"",VLOOKUP(B105,Deelnemers2026!$B$2:$E$345,3,FALSE),"")</f>
        <v/>
      </c>
      <c r="E105" s="6" t="str">
        <f>IF(B105&lt;&gt;"",VLOOKUP(B105,Deelnemers2026!$B$2:$F$345,4,FALSE),"")</f>
        <v/>
      </c>
      <c r="F105" t="str">
        <f>IF(B105&lt;&gt;"",VLOOKUP(B105,Deelnemers2026!$B$2:$F$345,5,FALSE),"")</f>
        <v/>
      </c>
    </row>
    <row r="106" spans="2:6" x14ac:dyDescent="0.25">
      <c r="B106" s="7"/>
      <c r="C106" t="str">
        <f>IF(B106&lt;&gt;"",VLOOKUP(B106,Deelnemers2026!$B$2:$E$345,2,FALSE),"")</f>
        <v/>
      </c>
      <c r="D106" t="str">
        <f>IF(B106&lt;&gt;"",VLOOKUP(B106,Deelnemers2026!$B$2:$E$345,3,FALSE),"")</f>
        <v/>
      </c>
      <c r="E106" s="6" t="str">
        <f>IF(B106&lt;&gt;"",VLOOKUP(B106,Deelnemers2026!$B$2:$F$345,4,FALSE),"")</f>
        <v/>
      </c>
      <c r="F106" t="str">
        <f>IF(B106&lt;&gt;"",VLOOKUP(B106,Deelnemers2026!$B$2:$F$345,5,FALSE),"")</f>
        <v/>
      </c>
    </row>
    <row r="107" spans="2:6" x14ac:dyDescent="0.25">
      <c r="B107" s="7"/>
      <c r="C107" t="str">
        <f>IF(B107&lt;&gt;"",VLOOKUP(B107,Deelnemers2026!$B$2:$E$345,2,FALSE),"")</f>
        <v/>
      </c>
      <c r="D107" t="str">
        <f>IF(B107&lt;&gt;"",VLOOKUP(B107,Deelnemers2026!$B$2:$E$345,3,FALSE),"")</f>
        <v/>
      </c>
      <c r="E107" s="6" t="str">
        <f>IF(B107&lt;&gt;"",VLOOKUP(B107,Deelnemers2026!$B$2:$F$345,4,FALSE),"")</f>
        <v/>
      </c>
      <c r="F107" t="str">
        <f>IF(B107&lt;&gt;"",VLOOKUP(B107,Deelnemers2026!$B$2:$F$345,5,FALSE),"")</f>
        <v/>
      </c>
    </row>
    <row r="108" spans="2:6" x14ac:dyDescent="0.25">
      <c r="B108" s="7"/>
      <c r="C108" t="str">
        <f>IF(B108&lt;&gt;"",VLOOKUP(B108,Deelnemers2026!$B$2:$E$345,2,FALSE),"")</f>
        <v/>
      </c>
      <c r="D108" t="str">
        <f>IF(B108&lt;&gt;"",VLOOKUP(B108,Deelnemers2026!$B$2:$E$345,3,FALSE),"")</f>
        <v/>
      </c>
      <c r="E108" s="6" t="str">
        <f>IF(B108&lt;&gt;"",VLOOKUP(B108,Deelnemers2026!$B$2:$F$345,4,FALSE),"")</f>
        <v/>
      </c>
      <c r="F108" t="str">
        <f>IF(B108&lt;&gt;"",VLOOKUP(B108,Deelnemers2026!$B$2:$F$345,5,FALSE),"")</f>
        <v/>
      </c>
    </row>
    <row r="109" spans="2:6" x14ac:dyDescent="0.25">
      <c r="B109" s="7"/>
      <c r="C109" t="str">
        <f>IF(B109&lt;&gt;"",VLOOKUP(B109,Deelnemers2026!$B$2:$E$345,2,FALSE),"")</f>
        <v/>
      </c>
      <c r="D109" t="str">
        <f>IF(B109&lt;&gt;"",VLOOKUP(B109,Deelnemers2026!$B$2:$E$345,3,FALSE),"")</f>
        <v/>
      </c>
      <c r="E109" s="6" t="str">
        <f>IF(B109&lt;&gt;"",VLOOKUP(B109,Deelnemers2026!$B$2:$F$345,4,FALSE),"")</f>
        <v/>
      </c>
      <c r="F109" t="str">
        <f>IF(B109&lt;&gt;"",VLOOKUP(B109,Deelnemers2026!$B$2:$F$345,5,FALSE),"")</f>
        <v/>
      </c>
    </row>
    <row r="110" spans="2:6" x14ac:dyDescent="0.25">
      <c r="B110" s="7"/>
      <c r="C110" t="str">
        <f>IF(B110&lt;&gt;"",VLOOKUP(B110,Deelnemers2026!$B$2:$E$345,2,FALSE),"")</f>
        <v/>
      </c>
      <c r="D110" t="str">
        <f>IF(B110&lt;&gt;"",VLOOKUP(B110,Deelnemers2026!$B$2:$E$345,3,FALSE),"")</f>
        <v/>
      </c>
      <c r="E110" s="6" t="str">
        <f>IF(B110&lt;&gt;"",VLOOKUP(B110,Deelnemers2026!$B$2:$F$345,4,FALSE),"")</f>
        <v/>
      </c>
      <c r="F110" t="str">
        <f>IF(B110&lt;&gt;"",VLOOKUP(B110,Deelnemers2026!$B$2:$F$345,5,FALSE),"")</f>
        <v/>
      </c>
    </row>
    <row r="111" spans="2:6" x14ac:dyDescent="0.25">
      <c r="B111" s="7"/>
      <c r="C111" t="str">
        <f>IF(B111&lt;&gt;"",VLOOKUP(B111,Deelnemers2026!$B$2:$E$345,2,FALSE),"")</f>
        <v/>
      </c>
      <c r="D111" t="str">
        <f>IF(B111&lt;&gt;"",VLOOKUP(B111,Deelnemers2026!$B$2:$E$345,3,FALSE),"")</f>
        <v/>
      </c>
      <c r="E111" s="6" t="str">
        <f>IF(B111&lt;&gt;"",VLOOKUP(B111,Deelnemers2026!$B$2:$F$345,4,FALSE),"")</f>
        <v/>
      </c>
      <c r="F111" t="str">
        <f>IF(B111&lt;&gt;"",VLOOKUP(B111,Deelnemers2026!$B$2:$F$345,5,FALSE),"")</f>
        <v/>
      </c>
    </row>
    <row r="112" spans="2:6" x14ac:dyDescent="0.25">
      <c r="B112" s="7"/>
      <c r="C112" t="str">
        <f>IF(B112&lt;&gt;"",VLOOKUP(B112,Deelnemers2026!$B$2:$E$345,2,FALSE),"")</f>
        <v/>
      </c>
      <c r="D112" t="str">
        <f>IF(B112&lt;&gt;"",VLOOKUP(B112,Deelnemers2026!$B$2:$E$345,3,FALSE),"")</f>
        <v/>
      </c>
      <c r="E112" s="6" t="str">
        <f>IF(B112&lt;&gt;"",VLOOKUP(B112,Deelnemers2026!$B$2:$F$345,4,FALSE),"")</f>
        <v/>
      </c>
      <c r="F112" t="str">
        <f>IF(B112&lt;&gt;"",VLOOKUP(B112,Deelnemers2026!$B$2:$F$345,5,FALSE),"")</f>
        <v/>
      </c>
    </row>
    <row r="113" spans="2:6" x14ac:dyDescent="0.25">
      <c r="B113" s="7"/>
      <c r="C113" t="str">
        <f>IF(B113&lt;&gt;"",VLOOKUP(B113,Deelnemers2026!$B$2:$E$345,2,FALSE),"")</f>
        <v/>
      </c>
      <c r="D113" t="str">
        <f>IF(B113&lt;&gt;"",VLOOKUP(B113,Deelnemers2026!$B$2:$E$345,3,FALSE),"")</f>
        <v/>
      </c>
      <c r="E113" s="6" t="str">
        <f>IF(B113&lt;&gt;"",VLOOKUP(B113,Deelnemers2026!$B$2:$F$345,4,FALSE),"")</f>
        <v/>
      </c>
      <c r="F113" t="str">
        <f>IF(B113&lt;&gt;"",VLOOKUP(B113,Deelnemers2026!$B$2:$F$345,5,FALSE),"")</f>
        <v/>
      </c>
    </row>
    <row r="114" spans="2:6" x14ac:dyDescent="0.25">
      <c r="B114" s="7"/>
      <c r="C114" t="str">
        <f>IF(B114&lt;&gt;"",VLOOKUP(B114,Deelnemers2026!$B$2:$E$345,2,FALSE),"")</f>
        <v/>
      </c>
      <c r="D114" t="str">
        <f>IF(B114&lt;&gt;"",VLOOKUP(B114,Deelnemers2026!$B$2:$E$345,3,FALSE),"")</f>
        <v/>
      </c>
      <c r="E114" s="6" t="str">
        <f>IF(B114&lt;&gt;"",VLOOKUP(B114,Deelnemers2026!$B$2:$F$345,4,FALSE),"")</f>
        <v/>
      </c>
      <c r="F114" t="str">
        <f>IF(B114&lt;&gt;"",VLOOKUP(B114,Deelnemers2026!$B$2:$F$345,5,FALSE),"")</f>
        <v/>
      </c>
    </row>
    <row r="115" spans="2:6" x14ac:dyDescent="0.25">
      <c r="B115" s="7"/>
      <c r="C115" t="str">
        <f>IF(B115&lt;&gt;"",VLOOKUP(B115,Deelnemers2026!$B$2:$E$345,2,FALSE),"")</f>
        <v/>
      </c>
      <c r="D115" t="str">
        <f>IF(B115&lt;&gt;"",VLOOKUP(B115,Deelnemers2026!$B$2:$E$345,3,FALSE),"")</f>
        <v/>
      </c>
      <c r="E115" s="6" t="str">
        <f>IF(B115&lt;&gt;"",VLOOKUP(B115,Deelnemers2026!$B$2:$F$345,4,FALSE),"")</f>
        <v/>
      </c>
      <c r="F115" t="str">
        <f>IF(B115&lt;&gt;"",VLOOKUP(B115,Deelnemers2026!$B$2:$F$345,5,FALSE),"")</f>
        <v/>
      </c>
    </row>
    <row r="116" spans="2:6" x14ac:dyDescent="0.25">
      <c r="B116" s="7"/>
      <c r="C116" t="str">
        <f>IF(B116&lt;&gt;"",VLOOKUP(B116,Deelnemers2026!$B$2:$E$345,2,FALSE),"")</f>
        <v/>
      </c>
      <c r="D116" t="str">
        <f>IF(B116&lt;&gt;"",VLOOKUP(B116,Deelnemers2026!$B$2:$E$345,3,FALSE),"")</f>
        <v/>
      </c>
      <c r="E116" s="6" t="str">
        <f>IF(B116&lt;&gt;"",VLOOKUP(B116,Deelnemers2026!$B$2:$F$345,4,FALSE),"")</f>
        <v/>
      </c>
      <c r="F116" t="str">
        <f>IF(B116&lt;&gt;"",VLOOKUP(B116,Deelnemers2026!$B$2:$F$345,5,FALSE),"")</f>
        <v/>
      </c>
    </row>
    <row r="117" spans="2:6" x14ac:dyDescent="0.25">
      <c r="B117" s="7"/>
      <c r="C117" t="str">
        <f>IF(B117&lt;&gt;"",VLOOKUP(B117,Deelnemers2026!$B$2:$E$345,2,FALSE),"")</f>
        <v/>
      </c>
      <c r="D117" t="str">
        <f>IF(B117&lt;&gt;"",VLOOKUP(B117,Deelnemers2026!$B$2:$E$345,3,FALSE),"")</f>
        <v/>
      </c>
      <c r="E117" s="6" t="str">
        <f>IF(B117&lt;&gt;"",VLOOKUP(B117,Deelnemers2026!$B$2:$F$345,4,FALSE),"")</f>
        <v/>
      </c>
      <c r="F117" t="str">
        <f>IF(B117&lt;&gt;"",VLOOKUP(B117,Deelnemers2026!$B$2:$F$345,5,FALSE),"")</f>
        <v/>
      </c>
    </row>
    <row r="118" spans="2:6" x14ac:dyDescent="0.25">
      <c r="B118" s="7"/>
      <c r="C118" t="str">
        <f>IF(B118&lt;&gt;"",VLOOKUP(B118,Deelnemers2026!$B$2:$E$345,2,FALSE),"")</f>
        <v/>
      </c>
      <c r="D118" t="str">
        <f>IF(B118&lt;&gt;"",VLOOKUP(B118,Deelnemers2026!$B$2:$E$345,3,FALSE),"")</f>
        <v/>
      </c>
      <c r="E118" s="6" t="str">
        <f>IF(B118&lt;&gt;"",VLOOKUP(B118,Deelnemers2026!$B$2:$F$345,4,FALSE),"")</f>
        <v/>
      </c>
      <c r="F118" t="str">
        <f>IF(B118&lt;&gt;"",VLOOKUP(B118,Deelnemers2026!$B$2:$F$345,5,FALSE),"")</f>
        <v/>
      </c>
    </row>
    <row r="119" spans="2:6" x14ac:dyDescent="0.25">
      <c r="B119" s="7"/>
      <c r="C119" t="str">
        <f>IF(B119&lt;&gt;"",VLOOKUP(B119,Deelnemers2026!$B$2:$E$345,2,FALSE),"")</f>
        <v/>
      </c>
      <c r="D119" t="str">
        <f>IF(B119&lt;&gt;"",VLOOKUP(B119,Deelnemers2026!$B$2:$E$345,3,FALSE),"")</f>
        <v/>
      </c>
      <c r="E119" s="6" t="str">
        <f>IF(B119&lt;&gt;"",VLOOKUP(B119,Deelnemers2026!$B$2:$F$345,4,FALSE),"")</f>
        <v/>
      </c>
      <c r="F119" t="str">
        <f>IF(B119&lt;&gt;"",VLOOKUP(B119,Deelnemers2026!$B$2:$F$345,5,FALSE),"")</f>
        <v/>
      </c>
    </row>
    <row r="120" spans="2:6" x14ac:dyDescent="0.25">
      <c r="B120" s="7"/>
      <c r="C120" t="str">
        <f>IF(B120&lt;&gt;"",VLOOKUP(B120,Deelnemers2026!$B$2:$E$345,2,FALSE),"")</f>
        <v/>
      </c>
      <c r="D120" t="str">
        <f>IF(B120&lt;&gt;"",VLOOKUP(B120,Deelnemers2026!$B$2:$E$345,3,FALSE),"")</f>
        <v/>
      </c>
      <c r="E120" s="6" t="str">
        <f>IF(B120&lt;&gt;"",VLOOKUP(B120,Deelnemers2026!$B$2:$F$345,4,FALSE),"")</f>
        <v/>
      </c>
      <c r="F120" t="str">
        <f>IF(B120&lt;&gt;"",VLOOKUP(B120,Deelnemers2026!$B$2:$F$345,5,FALSE),"")</f>
        <v/>
      </c>
    </row>
    <row r="121" spans="2:6" x14ac:dyDescent="0.25">
      <c r="B121" s="7"/>
      <c r="C121" t="str">
        <f>IF(B121&lt;&gt;"",VLOOKUP(B121,Deelnemers2026!$B$2:$E$345,2,FALSE),"")</f>
        <v/>
      </c>
      <c r="D121" t="str">
        <f>IF(B121&lt;&gt;"",VLOOKUP(B121,Deelnemers2026!$B$2:$E$345,3,FALSE),"")</f>
        <v/>
      </c>
      <c r="E121" s="6" t="str">
        <f>IF(B121&lt;&gt;"",VLOOKUP(B121,Deelnemers2026!$B$2:$F$345,4,FALSE),"")</f>
        <v/>
      </c>
      <c r="F121" t="str">
        <f>IF(B121&lt;&gt;"",VLOOKUP(B121,Deelnemers2026!$B$2:$F$345,5,FALSE),"")</f>
        <v/>
      </c>
    </row>
    <row r="122" spans="2:6" x14ac:dyDescent="0.25">
      <c r="B122" s="7"/>
      <c r="C122" t="str">
        <f>IF(B122&lt;&gt;"",VLOOKUP(B122,Deelnemers2026!$B$2:$E$345,2,FALSE),"")</f>
        <v/>
      </c>
      <c r="D122" t="str">
        <f>IF(B122&lt;&gt;"",VLOOKUP(B122,Deelnemers2026!$B$2:$E$345,3,FALSE),"")</f>
        <v/>
      </c>
      <c r="E122" s="6" t="str">
        <f>IF(B122&lt;&gt;"",VLOOKUP(B122,Deelnemers2026!$B$2:$F$345,4,FALSE),"")</f>
        <v/>
      </c>
      <c r="F122" t="str">
        <f>IF(B122&lt;&gt;"",VLOOKUP(B122,Deelnemers2026!$B$2:$F$345,5,FALSE),"")</f>
        <v/>
      </c>
    </row>
    <row r="123" spans="2:6" x14ac:dyDescent="0.25">
      <c r="B123" s="7"/>
      <c r="C123" t="str">
        <f>IF(B123&lt;&gt;"",VLOOKUP(B123,Deelnemers2026!$B$2:$E$345,2,FALSE),"")</f>
        <v/>
      </c>
      <c r="D123" t="str">
        <f>IF(B123&lt;&gt;"",VLOOKUP(B123,Deelnemers2026!$B$2:$E$345,3,FALSE),"")</f>
        <v/>
      </c>
      <c r="E123" s="6" t="str">
        <f>IF(B123&lt;&gt;"",VLOOKUP(B123,Deelnemers2026!$B$2:$F$345,4,FALSE),"")</f>
        <v/>
      </c>
      <c r="F123" t="str">
        <f>IF(B123&lt;&gt;"",VLOOKUP(B123,Deelnemers2026!$B$2:$F$345,5,FALSE),"")</f>
        <v/>
      </c>
    </row>
    <row r="124" spans="2:6" x14ac:dyDescent="0.25">
      <c r="B124" s="7"/>
      <c r="C124" t="str">
        <f>IF(B124&lt;&gt;"",VLOOKUP(B124,Deelnemers2026!$B$2:$E$345,2,FALSE),"")</f>
        <v/>
      </c>
      <c r="D124" t="str">
        <f>IF(B124&lt;&gt;"",VLOOKUP(B124,Deelnemers2026!$B$2:$E$345,3,FALSE),"")</f>
        <v/>
      </c>
      <c r="E124" s="6" t="str">
        <f>IF(B124&lt;&gt;"",VLOOKUP(B124,Deelnemers2026!$B$2:$F$345,4,FALSE),"")</f>
        <v/>
      </c>
      <c r="F124" t="str">
        <f>IF(B124&lt;&gt;"",VLOOKUP(B124,Deelnemers2026!$B$2:$F$345,5,FALSE),"")</f>
        <v/>
      </c>
    </row>
    <row r="125" spans="2:6" x14ac:dyDescent="0.25">
      <c r="B125" s="7"/>
      <c r="C125" t="str">
        <f>IF(B125&lt;&gt;"",VLOOKUP(B125,Deelnemers2026!$B$2:$E$345,2,FALSE),"")</f>
        <v/>
      </c>
      <c r="D125" t="str">
        <f>IF(B125&lt;&gt;"",VLOOKUP(B125,Deelnemers2026!$B$2:$E$345,3,FALSE),"")</f>
        <v/>
      </c>
      <c r="E125" s="6" t="str">
        <f>IF(B125&lt;&gt;"",VLOOKUP(B125,Deelnemers2026!$B$2:$F$345,4,FALSE),"")</f>
        <v/>
      </c>
      <c r="F125" t="str">
        <f>IF(B125&lt;&gt;"",VLOOKUP(B125,Deelnemers2026!$B$2:$F$345,5,FALSE),"")</f>
        <v/>
      </c>
    </row>
    <row r="126" spans="2:6" x14ac:dyDescent="0.25">
      <c r="B126" s="7"/>
      <c r="C126" t="str">
        <f>IF(B126&lt;&gt;"",VLOOKUP(B126,Deelnemers2026!$B$2:$E$345,2,FALSE),"")</f>
        <v/>
      </c>
      <c r="D126" t="str">
        <f>IF(B126&lt;&gt;"",VLOOKUP(B126,Deelnemers2026!$B$2:$E$345,3,FALSE),"")</f>
        <v/>
      </c>
      <c r="E126" s="6" t="str">
        <f>IF(B126&lt;&gt;"",VLOOKUP(B126,Deelnemers2026!$B$2:$F$345,4,FALSE),"")</f>
        <v/>
      </c>
      <c r="F126" t="str">
        <f>IF(B126&lt;&gt;"",VLOOKUP(B126,Deelnemers2026!$B$2:$F$345,5,FALSE),"")</f>
        <v/>
      </c>
    </row>
    <row r="127" spans="2:6" x14ac:dyDescent="0.25">
      <c r="B127" s="7"/>
      <c r="C127" t="str">
        <f>IF(B127&lt;&gt;"",VLOOKUP(B127,Deelnemers2026!$B$2:$E$345,2,FALSE),"")</f>
        <v/>
      </c>
      <c r="D127" t="str">
        <f>IF(B127&lt;&gt;"",VLOOKUP(B127,Deelnemers2026!$B$2:$E$345,3,FALSE),"")</f>
        <v/>
      </c>
      <c r="E127" s="6" t="str">
        <f>IF(B127&lt;&gt;"",VLOOKUP(B127,Deelnemers2026!$B$2:$F$345,4,FALSE),"")</f>
        <v/>
      </c>
      <c r="F127" t="str">
        <f>IF(B127&lt;&gt;"",VLOOKUP(B127,Deelnemers2026!$B$2:$F$345,5,FALSE),"")</f>
        <v/>
      </c>
    </row>
    <row r="128" spans="2:6" x14ac:dyDescent="0.25">
      <c r="B128" s="7"/>
      <c r="C128" t="str">
        <f>IF(B128&lt;&gt;"",VLOOKUP(B128,Deelnemers2026!$B$2:$E$345,2,FALSE),"")</f>
        <v/>
      </c>
      <c r="D128" t="str">
        <f>IF(B128&lt;&gt;"",VLOOKUP(B128,Deelnemers2026!$B$2:$E$345,3,FALSE),"")</f>
        <v/>
      </c>
      <c r="E128" s="6" t="str">
        <f>IF(B128&lt;&gt;"",VLOOKUP(B128,Deelnemers2026!$B$2:$F$345,4,FALSE),"")</f>
        <v/>
      </c>
      <c r="F128" t="str">
        <f>IF(B128&lt;&gt;"",VLOOKUP(B128,Deelnemers2026!$B$2:$F$345,5,FALSE),"")</f>
        <v/>
      </c>
    </row>
    <row r="129" spans="2:6" x14ac:dyDescent="0.25">
      <c r="B129" s="7"/>
      <c r="C129" t="str">
        <f>IF(B129&lt;&gt;"",VLOOKUP(B129,Deelnemers2026!$B$2:$E$345,2,FALSE),"")</f>
        <v/>
      </c>
      <c r="D129" t="str">
        <f>IF(B129&lt;&gt;"",VLOOKUP(B129,Deelnemers2026!$B$2:$E$345,3,FALSE),"")</f>
        <v/>
      </c>
      <c r="E129" s="6" t="str">
        <f>IF(B129&lt;&gt;"",VLOOKUP(B129,Deelnemers2026!$B$2:$F$345,4,FALSE),"")</f>
        <v/>
      </c>
      <c r="F129" t="str">
        <f>IF(B129&lt;&gt;"",VLOOKUP(B129,Deelnemers2026!$B$2:$F$345,5,FALSE),"")</f>
        <v/>
      </c>
    </row>
    <row r="130" spans="2:6" x14ac:dyDescent="0.25">
      <c r="B130" s="7"/>
      <c r="C130" t="str">
        <f>IF(B130&lt;&gt;"",VLOOKUP(B130,Deelnemers2026!$B$2:$E$345,2,FALSE),"")</f>
        <v/>
      </c>
      <c r="D130" t="str">
        <f>IF(B130&lt;&gt;"",VLOOKUP(B130,Deelnemers2026!$B$2:$E$345,3,FALSE),"")</f>
        <v/>
      </c>
      <c r="E130" s="6" t="str">
        <f>IF(B130&lt;&gt;"",VLOOKUP(B130,Deelnemers2026!$B$2:$F$345,4,FALSE),"")</f>
        <v/>
      </c>
      <c r="F130" t="str">
        <f>IF(B130&lt;&gt;"",VLOOKUP(B130,Deelnemers2026!$B$2:$F$345,5,FALSE),"")</f>
        <v/>
      </c>
    </row>
    <row r="131" spans="2:6" x14ac:dyDescent="0.25">
      <c r="B131" s="7"/>
      <c r="C131" t="str">
        <f>IF(B131&lt;&gt;"",VLOOKUP(B131,Deelnemers2026!$B$2:$E$345,2,FALSE),"")</f>
        <v/>
      </c>
      <c r="D131" t="str">
        <f>IF(B131&lt;&gt;"",VLOOKUP(B131,Deelnemers2026!$B$2:$E$345,3,FALSE),"")</f>
        <v/>
      </c>
      <c r="E131" s="6" t="str">
        <f>IF(B131&lt;&gt;"",VLOOKUP(B131,Deelnemers2026!$B$2:$F$345,4,FALSE),"")</f>
        <v/>
      </c>
      <c r="F131" t="str">
        <f>IF(B131&lt;&gt;"",VLOOKUP(B131,Deelnemers2026!$B$2:$F$345,5,FALSE),"")</f>
        <v/>
      </c>
    </row>
    <row r="132" spans="2:6" x14ac:dyDescent="0.25">
      <c r="B132" s="7"/>
      <c r="C132" t="str">
        <f>IF(B132&lt;&gt;"",VLOOKUP(B132,Deelnemers2026!$B$2:$E$345,2,FALSE),"")</f>
        <v/>
      </c>
      <c r="D132" t="str">
        <f>IF(B132&lt;&gt;"",VLOOKUP(B132,Deelnemers2026!$B$2:$E$345,3,FALSE),"")</f>
        <v/>
      </c>
      <c r="E132" s="6" t="str">
        <f>IF(B132&lt;&gt;"",VLOOKUP(B132,Deelnemers2026!$B$2:$F$345,4,FALSE),"")</f>
        <v/>
      </c>
      <c r="F132" t="str">
        <f>IF(B132&lt;&gt;"",VLOOKUP(B132,Deelnemers2026!$B$2:$F$345,5,FALSE),"")</f>
        <v/>
      </c>
    </row>
    <row r="133" spans="2:6" x14ac:dyDescent="0.25">
      <c r="B133" s="7"/>
      <c r="C133" t="str">
        <f>IF(B133&lt;&gt;"",VLOOKUP(B133,Deelnemers2026!$B$2:$E$345,2,FALSE),"")</f>
        <v/>
      </c>
      <c r="D133" t="str">
        <f>IF(B133&lt;&gt;"",VLOOKUP(B133,Deelnemers2026!$B$2:$E$345,3,FALSE),"")</f>
        <v/>
      </c>
      <c r="E133" s="6" t="str">
        <f>IF(B133&lt;&gt;"",VLOOKUP(B133,Deelnemers2026!$B$2:$F$345,4,FALSE),"")</f>
        <v/>
      </c>
      <c r="F133" t="str">
        <f>IF(B133&lt;&gt;"",VLOOKUP(B133,Deelnemers2026!$B$2:$F$345,5,FALSE),"")</f>
        <v/>
      </c>
    </row>
    <row r="134" spans="2:6" x14ac:dyDescent="0.25">
      <c r="B134" s="7"/>
      <c r="C134" t="str">
        <f>IF(B134&lt;&gt;"",VLOOKUP(B134,Deelnemers2026!$B$2:$E$345,2,FALSE),"")</f>
        <v/>
      </c>
      <c r="D134" t="str">
        <f>IF(B134&lt;&gt;"",VLOOKUP(B134,Deelnemers2026!$B$2:$E$345,3,FALSE),"")</f>
        <v/>
      </c>
      <c r="E134" s="6" t="str">
        <f>IF(B134&lt;&gt;"",VLOOKUP(B134,Deelnemers2026!$B$2:$F$345,4,FALSE),"")</f>
        <v/>
      </c>
      <c r="F134" t="str">
        <f>IF(B134&lt;&gt;"",VLOOKUP(B134,Deelnemers2026!$B$2:$F$345,5,FALSE),"")</f>
        <v/>
      </c>
    </row>
    <row r="135" spans="2:6" x14ac:dyDescent="0.25">
      <c r="B135" s="7"/>
      <c r="C135" t="str">
        <f>IF(B135&lt;&gt;"",VLOOKUP(B135,Deelnemers2026!$B$2:$E$345,2,FALSE),"")</f>
        <v/>
      </c>
      <c r="D135" t="str">
        <f>IF(B135&lt;&gt;"",VLOOKUP(B135,Deelnemers2026!$B$2:$E$345,3,FALSE),"")</f>
        <v/>
      </c>
      <c r="E135" s="6" t="str">
        <f>IF(B135&lt;&gt;"",VLOOKUP(B135,Deelnemers2026!$B$2:$F$345,4,FALSE),"")</f>
        <v/>
      </c>
      <c r="F135" t="str">
        <f>IF(B135&lt;&gt;"",VLOOKUP(B135,Deelnemers2026!$B$2:$F$345,5,FALSE),"")</f>
        <v/>
      </c>
    </row>
    <row r="136" spans="2:6" x14ac:dyDescent="0.25">
      <c r="B136" s="7"/>
      <c r="C136" t="str">
        <f>IF(B136&lt;&gt;"",VLOOKUP(B136,Deelnemers2026!$B$2:$E$345,2,FALSE),"")</f>
        <v/>
      </c>
      <c r="D136" t="str">
        <f>IF(B136&lt;&gt;"",VLOOKUP(B136,Deelnemers2026!$B$2:$E$345,3,FALSE),"")</f>
        <v/>
      </c>
      <c r="E136" s="6" t="str">
        <f>IF(B136&lt;&gt;"",VLOOKUP(B136,Deelnemers2026!$B$2:$F$345,4,FALSE),"")</f>
        <v/>
      </c>
      <c r="F136" t="str">
        <f>IF(B136&lt;&gt;"",VLOOKUP(B136,Deelnemers2026!$B$2:$F$345,5,FALSE),"")</f>
        <v/>
      </c>
    </row>
    <row r="137" spans="2:6" x14ac:dyDescent="0.25">
      <c r="B137" s="7"/>
      <c r="C137" t="str">
        <f>IF(B137&lt;&gt;"",VLOOKUP(B137,Deelnemers2026!$B$2:$E$345,2,FALSE),"")</f>
        <v/>
      </c>
      <c r="D137" t="str">
        <f>IF(B137&lt;&gt;"",VLOOKUP(B137,Deelnemers2026!$B$2:$E$345,3,FALSE),"")</f>
        <v/>
      </c>
      <c r="E137" s="6" t="str">
        <f>IF(B137&lt;&gt;"",VLOOKUP(B137,Deelnemers2026!$B$2:$F$345,4,FALSE),"")</f>
        <v/>
      </c>
      <c r="F137" t="str">
        <f>IF(B137&lt;&gt;"",VLOOKUP(B137,Deelnemers2026!$B$2:$F$345,5,FALSE),"")</f>
        <v/>
      </c>
    </row>
    <row r="138" spans="2:6" x14ac:dyDescent="0.25">
      <c r="B138" s="7"/>
      <c r="C138" t="str">
        <f>IF(B138&lt;&gt;"",VLOOKUP(B138,Deelnemers2026!$B$2:$E$345,2,FALSE),"")</f>
        <v/>
      </c>
      <c r="D138" t="str">
        <f>IF(B138&lt;&gt;"",VLOOKUP(B138,Deelnemers2026!$B$2:$E$345,3,FALSE),"")</f>
        <v/>
      </c>
      <c r="E138" s="6" t="str">
        <f>IF(B138&lt;&gt;"",VLOOKUP(B138,Deelnemers2026!$B$2:$F$345,4,FALSE),"")</f>
        <v/>
      </c>
      <c r="F138" t="str">
        <f>IF(B138&lt;&gt;"",VLOOKUP(B138,Deelnemers2026!$B$2:$F$345,5,FALSE),"")</f>
        <v/>
      </c>
    </row>
    <row r="139" spans="2:6" x14ac:dyDescent="0.25">
      <c r="B139" s="7"/>
      <c r="C139" t="str">
        <f>IF(B139&lt;&gt;"",VLOOKUP(B139,Deelnemers2026!$B$2:$E$345,2,FALSE),"")</f>
        <v/>
      </c>
      <c r="D139" t="str">
        <f>IF(B139&lt;&gt;"",VLOOKUP(B139,Deelnemers2026!$B$2:$E$345,3,FALSE),"")</f>
        <v/>
      </c>
      <c r="E139" s="6" t="str">
        <f>IF(B139&lt;&gt;"",VLOOKUP(B139,Deelnemers2026!$B$2:$F$345,4,FALSE),"")</f>
        <v/>
      </c>
      <c r="F139" t="str">
        <f>IF(B139&lt;&gt;"",VLOOKUP(B139,Deelnemers2026!$B$2:$F$345,5,FALSE),"")</f>
        <v/>
      </c>
    </row>
    <row r="140" spans="2:6" x14ac:dyDescent="0.25">
      <c r="B140" s="7"/>
      <c r="C140" t="str">
        <f>IF(B140&lt;&gt;"",VLOOKUP(B140,Deelnemers2026!$B$2:$E$345,2,FALSE),"")</f>
        <v/>
      </c>
      <c r="D140" t="str">
        <f>IF(B140&lt;&gt;"",VLOOKUP(B140,Deelnemers2026!$B$2:$E$345,3,FALSE),"")</f>
        <v/>
      </c>
      <c r="E140" s="6" t="str">
        <f>IF(B140&lt;&gt;"",VLOOKUP(B140,Deelnemers2026!$B$2:$F$345,4,FALSE),"")</f>
        <v/>
      </c>
      <c r="F140" t="str">
        <f>IF(B140&lt;&gt;"",VLOOKUP(B140,Deelnemers2026!$B$2:$F$345,5,FALSE),"")</f>
        <v/>
      </c>
    </row>
    <row r="141" spans="2:6" x14ac:dyDescent="0.25">
      <c r="B141" s="7"/>
      <c r="C141" t="str">
        <f>IF(B141&lt;&gt;"",VLOOKUP(B141,Deelnemers2026!$B$2:$E$345,2,FALSE),"")</f>
        <v/>
      </c>
      <c r="D141" t="str">
        <f>IF(B141&lt;&gt;"",VLOOKUP(B141,Deelnemers2026!$B$2:$E$345,3,FALSE),"")</f>
        <v/>
      </c>
      <c r="E141" s="6" t="str">
        <f>IF(B141&lt;&gt;"",VLOOKUP(B141,Deelnemers2026!$B$2:$F$345,4,FALSE),"")</f>
        <v/>
      </c>
      <c r="F141" t="str">
        <f>IF(B141&lt;&gt;"",VLOOKUP(B141,Deelnemers2026!$B$2:$F$345,5,FALSE),"")</f>
        <v/>
      </c>
    </row>
    <row r="142" spans="2:6" x14ac:dyDescent="0.25">
      <c r="B142" s="7"/>
      <c r="C142" t="str">
        <f>IF(B142&lt;&gt;"",VLOOKUP(B142,Deelnemers2026!$B$2:$E$345,2,FALSE),"")</f>
        <v/>
      </c>
      <c r="D142" t="str">
        <f>IF(B142&lt;&gt;"",VLOOKUP(B142,Deelnemers2026!$B$2:$E$345,3,FALSE),"")</f>
        <v/>
      </c>
      <c r="E142" s="6" t="str">
        <f>IF(B142&lt;&gt;"",VLOOKUP(B142,Deelnemers2026!$B$2:$F$345,4,FALSE),"")</f>
        <v/>
      </c>
      <c r="F142" t="str">
        <f>IF(B142&lt;&gt;"",VLOOKUP(B142,Deelnemers2026!$B$2:$F$345,5,FALSE),"")</f>
        <v/>
      </c>
    </row>
    <row r="143" spans="2:6" x14ac:dyDescent="0.25">
      <c r="B143" s="7"/>
      <c r="C143" t="str">
        <f>IF(B143&lt;&gt;"",VLOOKUP(B143,Deelnemers2026!$B$2:$E$345,2,FALSE),"")</f>
        <v/>
      </c>
      <c r="D143" t="str">
        <f>IF(B143&lt;&gt;"",VLOOKUP(B143,Deelnemers2026!$B$2:$E$345,3,FALSE),"")</f>
        <v/>
      </c>
      <c r="E143" s="6" t="str">
        <f>IF(B143&lt;&gt;"",VLOOKUP(B143,Deelnemers2026!$B$2:$F$345,4,FALSE),"")</f>
        <v/>
      </c>
      <c r="F143" t="str">
        <f>IF(B143&lt;&gt;"",VLOOKUP(B143,Deelnemers2026!$B$2:$F$345,5,FALSE),"")</f>
        <v/>
      </c>
    </row>
    <row r="144" spans="2:6" x14ac:dyDescent="0.25">
      <c r="B144" s="7"/>
      <c r="C144" t="str">
        <f>IF(B144&lt;&gt;"",VLOOKUP(B144,Deelnemers2026!$B$2:$E$345,2,FALSE),"")</f>
        <v/>
      </c>
      <c r="D144" t="str">
        <f>IF(B144&lt;&gt;"",VLOOKUP(B144,Deelnemers2026!$B$2:$E$345,3,FALSE),"")</f>
        <v/>
      </c>
      <c r="E144" s="6" t="str">
        <f>IF(B144&lt;&gt;"",VLOOKUP(B144,Deelnemers2026!$B$2:$F$345,4,FALSE),"")</f>
        <v/>
      </c>
      <c r="F144" t="str">
        <f>IF(B144&lt;&gt;"",VLOOKUP(B144,Deelnemers2026!$B$2:$F$345,5,FALSE),"")</f>
        <v/>
      </c>
    </row>
    <row r="145" spans="2:6" x14ac:dyDescent="0.25">
      <c r="B145" s="7"/>
      <c r="C145" t="str">
        <f>IF(B145&lt;&gt;"",VLOOKUP(B145,Deelnemers2026!$B$2:$E$345,2,FALSE),"")</f>
        <v/>
      </c>
      <c r="D145" t="str">
        <f>IF(B145&lt;&gt;"",VLOOKUP(B145,Deelnemers2026!$B$2:$E$345,3,FALSE),"")</f>
        <v/>
      </c>
      <c r="E145" s="6" t="str">
        <f>IF(B145&lt;&gt;"",VLOOKUP(B145,Deelnemers2026!$B$2:$F$345,4,FALSE),"")</f>
        <v/>
      </c>
      <c r="F145" t="str">
        <f>IF(B145&lt;&gt;"",VLOOKUP(B145,Deelnemers2026!$B$2:$F$345,5,FALSE),"")</f>
        <v/>
      </c>
    </row>
    <row r="146" spans="2:6" x14ac:dyDescent="0.25">
      <c r="B146" s="7"/>
      <c r="C146" t="str">
        <f>IF(B146&lt;&gt;"",VLOOKUP(B146,Deelnemers2026!$B$2:$E$345,2,FALSE),"")</f>
        <v/>
      </c>
      <c r="D146" t="str">
        <f>IF(B146&lt;&gt;"",VLOOKUP(B146,Deelnemers2026!$B$2:$E$345,3,FALSE),"")</f>
        <v/>
      </c>
      <c r="E146" s="6" t="str">
        <f>IF(B146&lt;&gt;"",VLOOKUP(B146,Deelnemers2026!$B$2:$F$345,4,FALSE),"")</f>
        <v/>
      </c>
      <c r="F146" t="str">
        <f>IF(B146&lt;&gt;"",VLOOKUP(B146,Deelnemers2026!$B$2:$F$345,5,FALSE),"")</f>
        <v/>
      </c>
    </row>
    <row r="147" spans="2:6" x14ac:dyDescent="0.25">
      <c r="B147" s="7"/>
      <c r="C147" t="str">
        <f>IF(B147&lt;&gt;"",VLOOKUP(B147,Deelnemers2026!$B$2:$E$345,2,FALSE),"")</f>
        <v/>
      </c>
      <c r="D147" t="str">
        <f>IF(B147&lt;&gt;"",VLOOKUP(B147,Deelnemers2026!$B$2:$E$345,3,FALSE),"")</f>
        <v/>
      </c>
      <c r="E147" s="6" t="str">
        <f>IF(B147&lt;&gt;"",VLOOKUP(B147,Deelnemers2026!$B$2:$F$345,4,FALSE),"")</f>
        <v/>
      </c>
      <c r="F147" t="str">
        <f>IF(B147&lt;&gt;"",VLOOKUP(B147,Deelnemers2026!$B$2:$F$345,5,FALSE),"")</f>
        <v/>
      </c>
    </row>
    <row r="148" spans="2:6" x14ac:dyDescent="0.25">
      <c r="B148" s="7"/>
      <c r="C148" t="str">
        <f>IF(B148&lt;&gt;"",VLOOKUP(B148,Deelnemers2026!$B$2:$E$345,2,FALSE),"")</f>
        <v/>
      </c>
      <c r="D148" t="str">
        <f>IF(B148&lt;&gt;"",VLOOKUP(B148,Deelnemers2026!$B$2:$E$345,3,FALSE),"")</f>
        <v/>
      </c>
      <c r="E148" s="6" t="str">
        <f>IF(B148&lt;&gt;"",VLOOKUP(B148,Deelnemers2026!$B$2:$F$345,4,FALSE),"")</f>
        <v/>
      </c>
      <c r="F148" t="str">
        <f>IF(B148&lt;&gt;"",VLOOKUP(B148,Deelnemers2026!$B$2:$F$345,5,FALSE),"")</f>
        <v/>
      </c>
    </row>
    <row r="149" spans="2:6" x14ac:dyDescent="0.25">
      <c r="B149" s="7"/>
      <c r="C149" t="str">
        <f>IF(B149&lt;&gt;"",VLOOKUP(B149,Deelnemers2026!$B$2:$E$345,2,FALSE),"")</f>
        <v/>
      </c>
      <c r="D149" t="str">
        <f>IF(B149&lt;&gt;"",VLOOKUP(B149,Deelnemers2026!$B$2:$E$345,3,FALSE),"")</f>
        <v/>
      </c>
      <c r="E149" s="6" t="str">
        <f>IF(B149&lt;&gt;"",VLOOKUP(B149,Deelnemers2026!$B$2:$F$345,4,FALSE),"")</f>
        <v/>
      </c>
      <c r="F149" t="str">
        <f>IF(B149&lt;&gt;"",VLOOKUP(B149,Deelnemers2026!$B$2:$F$345,5,FALSE),"")</f>
        <v/>
      </c>
    </row>
    <row r="150" spans="2:6" x14ac:dyDescent="0.25">
      <c r="B150" s="7"/>
      <c r="C150" t="str">
        <f>IF(B150&lt;&gt;"",VLOOKUP(B150,Deelnemers2026!$B$2:$E$345,2,FALSE),"")</f>
        <v/>
      </c>
      <c r="D150" t="str">
        <f>IF(B150&lt;&gt;"",VLOOKUP(B150,Deelnemers2026!$B$2:$E$345,3,FALSE),"")</f>
        <v/>
      </c>
      <c r="E150" s="6" t="str">
        <f>IF(B150&lt;&gt;"",VLOOKUP(B150,Deelnemers2026!$B$2:$F$345,4,FALSE),"")</f>
        <v/>
      </c>
      <c r="F150" t="str">
        <f>IF(B150&lt;&gt;"",VLOOKUP(B150,Deelnemers2026!$B$2:$F$345,5,FALSE),"")</f>
        <v/>
      </c>
    </row>
    <row r="151" spans="2:6" x14ac:dyDescent="0.25">
      <c r="B151" s="7"/>
      <c r="C151" t="str">
        <f>IF(B151&lt;&gt;"",VLOOKUP(B151,Deelnemers2026!$B$2:$E$345,2,FALSE),"")</f>
        <v/>
      </c>
      <c r="D151" t="str">
        <f>IF(B151&lt;&gt;"",VLOOKUP(B151,Deelnemers2026!$B$2:$E$345,3,FALSE),"")</f>
        <v/>
      </c>
      <c r="E151" s="6" t="str">
        <f>IF(B151&lt;&gt;"",VLOOKUP(B151,Deelnemers2026!$B$2:$F$345,4,FALSE),"")</f>
        <v/>
      </c>
      <c r="F151" t="str">
        <f>IF(B151&lt;&gt;"",VLOOKUP(B151,Deelnemers2026!$B$2:$F$345,5,FALSE),"")</f>
        <v/>
      </c>
    </row>
    <row r="152" spans="2:6" x14ac:dyDescent="0.25">
      <c r="B152" s="7"/>
      <c r="C152" t="str">
        <f>IF(B152&lt;&gt;"",VLOOKUP(B152,Deelnemers2026!$B$2:$E$345,2,FALSE),"")</f>
        <v/>
      </c>
      <c r="D152" t="str">
        <f>IF(B152&lt;&gt;"",VLOOKUP(B152,Deelnemers2026!$B$2:$E$345,3,FALSE),"")</f>
        <v/>
      </c>
      <c r="E152" s="6" t="str">
        <f>IF(B152&lt;&gt;"",VLOOKUP(B152,Deelnemers2026!$B$2:$F$345,4,FALSE),"")</f>
        <v/>
      </c>
      <c r="F152" t="str">
        <f>IF(B152&lt;&gt;"",VLOOKUP(B152,Deelnemers2026!$B$2:$F$345,5,FALSE),"")</f>
        <v/>
      </c>
    </row>
    <row r="153" spans="2:6" x14ac:dyDescent="0.25">
      <c r="B153" s="7"/>
      <c r="C153" t="str">
        <f>IF(B153&lt;&gt;"",VLOOKUP(B153,Deelnemers2026!$B$2:$E$345,2,FALSE),"")</f>
        <v/>
      </c>
      <c r="D153" t="str">
        <f>IF(B153&lt;&gt;"",VLOOKUP(B153,Deelnemers2026!$B$2:$E$345,3,FALSE),"")</f>
        <v/>
      </c>
      <c r="E153" s="6" t="str">
        <f>IF(B153&lt;&gt;"",VLOOKUP(B153,Deelnemers2026!$B$2:$F$345,4,FALSE),"")</f>
        <v/>
      </c>
      <c r="F153" t="str">
        <f>IF(B153&lt;&gt;"",VLOOKUP(B153,Deelnemers2026!$B$2:$F$345,5,FALSE),"")</f>
        <v/>
      </c>
    </row>
    <row r="154" spans="2:6" x14ac:dyDescent="0.25">
      <c r="B154" s="7"/>
      <c r="C154" t="str">
        <f>IF(B154&lt;&gt;"",VLOOKUP(B154,Deelnemers2026!$B$2:$E$345,2,FALSE),"")</f>
        <v/>
      </c>
      <c r="D154" t="str">
        <f>IF(B154&lt;&gt;"",VLOOKUP(B154,Deelnemers2026!$B$2:$E$345,3,FALSE),"")</f>
        <v/>
      </c>
      <c r="E154" s="6" t="str">
        <f>IF(B154&lt;&gt;"",VLOOKUP(B154,Deelnemers2026!$B$2:$F$345,4,FALSE),"")</f>
        <v/>
      </c>
      <c r="F154" t="str">
        <f>IF(B154&lt;&gt;"",VLOOKUP(B154,Deelnemers2026!$B$2:$F$345,5,FALSE),"")</f>
        <v/>
      </c>
    </row>
    <row r="155" spans="2:6" x14ac:dyDescent="0.25">
      <c r="B155" s="7"/>
      <c r="C155" t="str">
        <f>IF(B155&lt;&gt;"",VLOOKUP(B155,Deelnemers2026!$B$2:$E$345,2,FALSE),"")</f>
        <v/>
      </c>
      <c r="D155" t="str">
        <f>IF(B155&lt;&gt;"",VLOOKUP(B155,Deelnemers2026!$B$2:$E$345,3,FALSE),"")</f>
        <v/>
      </c>
      <c r="E155" s="6" t="str">
        <f>IF(B155&lt;&gt;"",VLOOKUP(B155,Deelnemers2026!$B$2:$F$345,4,FALSE),"")</f>
        <v/>
      </c>
      <c r="F155" t="str">
        <f>IF(B155&lt;&gt;"",VLOOKUP(B155,Deelnemers2026!$B$2:$F$345,5,FALSE),"")</f>
        <v/>
      </c>
    </row>
    <row r="156" spans="2:6" x14ac:dyDescent="0.25">
      <c r="B156" s="7"/>
      <c r="C156" t="str">
        <f>IF(B156&lt;&gt;"",VLOOKUP(B156,Deelnemers2026!$B$2:$E$345,2,FALSE),"")</f>
        <v/>
      </c>
      <c r="D156" t="str">
        <f>IF(B156&lt;&gt;"",VLOOKUP(B156,Deelnemers2026!$B$2:$E$345,3,FALSE),"")</f>
        <v/>
      </c>
      <c r="E156" s="6" t="str">
        <f>IF(B156&lt;&gt;"",VLOOKUP(B156,Deelnemers2026!$B$2:$F$345,4,FALSE),"")</f>
        <v/>
      </c>
      <c r="F156" t="str">
        <f>IF(B156&lt;&gt;"",VLOOKUP(B156,Deelnemers2026!$B$2:$F$345,5,FALSE),"")</f>
        <v/>
      </c>
    </row>
    <row r="157" spans="2:6" x14ac:dyDescent="0.25">
      <c r="B157" s="7"/>
      <c r="C157" t="str">
        <f>IF(B157&lt;&gt;"",VLOOKUP(B157,Deelnemers2026!$B$2:$E$345,2,FALSE),"")</f>
        <v/>
      </c>
      <c r="D157" t="str">
        <f>IF(B157&lt;&gt;"",VLOOKUP(B157,Deelnemers2026!$B$2:$E$345,3,FALSE),"")</f>
        <v/>
      </c>
      <c r="E157" s="6" t="str">
        <f>IF(B157&lt;&gt;"",VLOOKUP(B157,Deelnemers2026!$B$2:$F$345,4,FALSE),"")</f>
        <v/>
      </c>
      <c r="F157" t="str">
        <f>IF(B157&lt;&gt;"",VLOOKUP(B157,Deelnemers2026!$B$2:$F$345,5,FALSE),"")</f>
        <v/>
      </c>
    </row>
    <row r="158" spans="2:6" x14ac:dyDescent="0.25">
      <c r="B158" s="7"/>
      <c r="C158" t="str">
        <f>IF(B158&lt;&gt;"",VLOOKUP(B158,Deelnemers2026!$B$2:$E$345,2,FALSE),"")</f>
        <v/>
      </c>
      <c r="D158" t="str">
        <f>IF(B158&lt;&gt;"",VLOOKUP(B158,Deelnemers2026!$B$2:$E$345,3,FALSE),"")</f>
        <v/>
      </c>
      <c r="E158" s="6" t="str">
        <f>IF(B158&lt;&gt;"",VLOOKUP(B158,Deelnemers2026!$B$2:$F$345,4,FALSE),"")</f>
        <v/>
      </c>
      <c r="F158" t="str">
        <f>IF(B158&lt;&gt;"",VLOOKUP(B158,Deelnemers2026!$B$2:$F$345,5,FALSE),"")</f>
        <v/>
      </c>
    </row>
    <row r="159" spans="2:6" x14ac:dyDescent="0.25">
      <c r="B159" s="7"/>
      <c r="C159" t="str">
        <f>IF(B159&lt;&gt;"",VLOOKUP(B159,Deelnemers2026!$B$2:$E$345,2,FALSE),"")</f>
        <v/>
      </c>
      <c r="D159" t="str">
        <f>IF(B159&lt;&gt;"",VLOOKUP(B159,Deelnemers2026!$B$2:$E$345,3,FALSE),"")</f>
        <v/>
      </c>
      <c r="E159" s="6" t="str">
        <f>IF(B159&lt;&gt;"",VLOOKUP(B159,Deelnemers2026!$B$2:$F$345,4,FALSE),"")</f>
        <v/>
      </c>
      <c r="F159" t="str">
        <f>IF(B159&lt;&gt;"",VLOOKUP(B159,Deelnemers2026!$B$2:$F$345,5,FALSE),"")</f>
        <v/>
      </c>
    </row>
    <row r="160" spans="2:6" x14ac:dyDescent="0.25">
      <c r="B160" s="7"/>
      <c r="C160" t="str">
        <f>IF(B160&lt;&gt;"",VLOOKUP(B160,Deelnemers2026!$B$2:$E$345,2,FALSE),"")</f>
        <v/>
      </c>
      <c r="D160" t="str">
        <f>IF(B160&lt;&gt;"",VLOOKUP(B160,Deelnemers2026!$B$2:$E$345,3,FALSE),"")</f>
        <v/>
      </c>
      <c r="E160" s="6" t="str">
        <f>IF(B160&lt;&gt;"",VLOOKUP(B160,Deelnemers2026!$B$2:$F$345,4,FALSE),"")</f>
        <v/>
      </c>
      <c r="F160" t="str">
        <f>IF(B160&lt;&gt;"",VLOOKUP(B160,Deelnemers2026!$B$2:$F$345,5,FALSE),"")</f>
        <v/>
      </c>
    </row>
    <row r="161" spans="2:6" x14ac:dyDescent="0.25">
      <c r="B161" s="7"/>
      <c r="C161" t="str">
        <f>IF(B161&lt;&gt;"",VLOOKUP(B161,Deelnemers2026!$B$2:$E$345,2,FALSE),"")</f>
        <v/>
      </c>
      <c r="D161" t="str">
        <f>IF(B161&lt;&gt;"",VLOOKUP(B161,Deelnemers2026!$B$2:$E$345,3,FALSE),"")</f>
        <v/>
      </c>
      <c r="E161" s="6" t="str">
        <f>IF(B161&lt;&gt;"",VLOOKUP(B161,Deelnemers2026!$B$2:$F$345,4,FALSE),"")</f>
        <v/>
      </c>
      <c r="F161" t="str">
        <f>IF(B161&lt;&gt;"",VLOOKUP(B161,Deelnemers2026!$B$2:$F$345,5,FALSE),"")</f>
        <v/>
      </c>
    </row>
    <row r="162" spans="2:6" x14ac:dyDescent="0.25">
      <c r="B162" s="7"/>
      <c r="C162" t="str">
        <f>IF(B162&lt;&gt;"",VLOOKUP(B162,Deelnemers2026!$B$2:$E$345,2,FALSE),"")</f>
        <v/>
      </c>
      <c r="D162" t="str">
        <f>IF(B162&lt;&gt;"",VLOOKUP(B162,Deelnemers2026!$B$2:$E$345,3,FALSE),"")</f>
        <v/>
      </c>
      <c r="E162" s="6" t="str">
        <f>IF(B162&lt;&gt;"",VLOOKUP(B162,Deelnemers2026!$B$2:$F$345,4,FALSE),"")</f>
        <v/>
      </c>
      <c r="F162" t="str">
        <f>IF(B162&lt;&gt;"",VLOOKUP(B162,Deelnemers2026!$B$2:$F$345,5,FALSE),"")</f>
        <v/>
      </c>
    </row>
    <row r="163" spans="2:6" x14ac:dyDescent="0.25">
      <c r="B163" s="7"/>
      <c r="C163" t="str">
        <f>IF(B163&lt;&gt;"",VLOOKUP(B163,Deelnemers2026!$B$2:$E$345,2,FALSE),"")</f>
        <v/>
      </c>
      <c r="D163" t="str">
        <f>IF(B163&lt;&gt;"",VLOOKUP(B163,Deelnemers2026!$B$2:$E$345,3,FALSE),"")</f>
        <v/>
      </c>
      <c r="E163" s="6" t="str">
        <f>IF(B163&lt;&gt;"",VLOOKUP(B163,Deelnemers2026!$B$2:$F$345,4,FALSE),"")</f>
        <v/>
      </c>
      <c r="F163" t="str">
        <f>IF(B163&lt;&gt;"",VLOOKUP(B163,Deelnemers2026!$B$2:$F$345,5,FALSE),"")</f>
        <v/>
      </c>
    </row>
    <row r="164" spans="2:6" x14ac:dyDescent="0.25">
      <c r="B164" s="7"/>
      <c r="C164" t="str">
        <f>IF(B164&lt;&gt;"",VLOOKUP(B164,Deelnemers2026!$B$2:$E$345,2,FALSE),"")</f>
        <v/>
      </c>
      <c r="D164" t="str">
        <f>IF(B164&lt;&gt;"",VLOOKUP(B164,Deelnemers2026!$B$2:$E$345,3,FALSE),"")</f>
        <v/>
      </c>
      <c r="E164" s="6" t="str">
        <f>IF(B164&lt;&gt;"",VLOOKUP(B164,Deelnemers2026!$B$2:$F$345,4,FALSE),"")</f>
        <v/>
      </c>
      <c r="F164" t="str">
        <f>IF(B164&lt;&gt;"",VLOOKUP(B164,Deelnemers2026!$B$2:$F$345,5,FALSE),"")</f>
        <v/>
      </c>
    </row>
    <row r="165" spans="2:6" x14ac:dyDescent="0.25">
      <c r="B165" s="7"/>
      <c r="C165" t="str">
        <f>IF(B165&lt;&gt;"",VLOOKUP(B165,Deelnemers2026!$B$2:$E$345,2,FALSE),"")</f>
        <v/>
      </c>
      <c r="D165" t="str">
        <f>IF(B165&lt;&gt;"",VLOOKUP(B165,Deelnemers2026!$B$2:$E$345,3,FALSE),"")</f>
        <v/>
      </c>
      <c r="E165" s="6" t="str">
        <f>IF(B165&lt;&gt;"",VLOOKUP(B165,Deelnemers2026!$B$2:$F$345,4,FALSE),"")</f>
        <v/>
      </c>
      <c r="F165" t="str">
        <f>IF(B165&lt;&gt;"",VLOOKUP(B165,Deelnemers2026!$B$2:$F$345,5,FALSE),"")</f>
        <v/>
      </c>
    </row>
    <row r="166" spans="2:6" x14ac:dyDescent="0.25">
      <c r="B166" s="7"/>
      <c r="C166" t="str">
        <f>IF(B166&lt;&gt;"",VLOOKUP(B166,Deelnemers2026!$B$2:$E$345,2,FALSE),"")</f>
        <v/>
      </c>
      <c r="D166" t="str">
        <f>IF(B166&lt;&gt;"",VLOOKUP(B166,Deelnemers2026!$B$2:$E$345,3,FALSE),"")</f>
        <v/>
      </c>
      <c r="E166" s="6" t="str">
        <f>IF(B166&lt;&gt;"",VLOOKUP(B166,Deelnemers2026!$B$2:$F$345,4,FALSE),"")</f>
        <v/>
      </c>
      <c r="F166" t="str">
        <f>IF(B166&lt;&gt;"",VLOOKUP(B166,Deelnemers2026!$B$2:$F$345,5,FALSE),"")</f>
        <v/>
      </c>
    </row>
    <row r="167" spans="2:6" x14ac:dyDescent="0.25">
      <c r="B167" s="7"/>
      <c r="C167" t="str">
        <f>IF(B167&lt;&gt;"",VLOOKUP(B167,Deelnemers2026!$B$2:$E$345,2,FALSE),"")</f>
        <v/>
      </c>
      <c r="D167" t="str">
        <f>IF(B167&lt;&gt;"",VLOOKUP(B167,Deelnemers2026!$B$2:$E$345,3,FALSE),"")</f>
        <v/>
      </c>
      <c r="E167" s="6" t="str">
        <f>IF(B167&lt;&gt;"",VLOOKUP(B167,Deelnemers2026!$B$2:$F$345,4,FALSE),"")</f>
        <v/>
      </c>
      <c r="F167" t="str">
        <f>IF(B167&lt;&gt;"",VLOOKUP(B167,Deelnemers2026!$B$2:$F$345,5,FALSE),"")</f>
        <v/>
      </c>
    </row>
    <row r="168" spans="2:6" x14ac:dyDescent="0.25">
      <c r="B168" s="7"/>
      <c r="C168" t="str">
        <f>IF(B168&lt;&gt;"",VLOOKUP(B168,Deelnemers2026!$B$2:$E$345,2,FALSE),"")</f>
        <v/>
      </c>
      <c r="D168" t="str">
        <f>IF(B168&lt;&gt;"",VLOOKUP(B168,Deelnemers2026!$B$2:$E$345,3,FALSE),"")</f>
        <v/>
      </c>
      <c r="E168" s="6" t="str">
        <f>IF(B168&lt;&gt;"",VLOOKUP(B168,Deelnemers2026!$B$2:$F$345,4,FALSE),"")</f>
        <v/>
      </c>
      <c r="F168" t="str">
        <f>IF(B168&lt;&gt;"",VLOOKUP(B168,Deelnemers2026!$B$2:$F$345,5,FALSE),"")</f>
        <v/>
      </c>
    </row>
    <row r="169" spans="2:6" x14ac:dyDescent="0.25">
      <c r="B169" s="7"/>
      <c r="C169" t="str">
        <f>IF(B169&lt;&gt;"",VLOOKUP(B169,Deelnemers2026!$B$2:$E$345,2,FALSE),"")</f>
        <v/>
      </c>
      <c r="D169" t="str">
        <f>IF(B169&lt;&gt;"",VLOOKUP(B169,Deelnemers2026!$B$2:$E$345,3,FALSE),"")</f>
        <v/>
      </c>
      <c r="E169" s="6" t="str">
        <f>IF(B169&lt;&gt;"",VLOOKUP(B169,Deelnemers2026!$B$2:$F$345,4,FALSE),"")</f>
        <v/>
      </c>
      <c r="F169" t="str">
        <f>IF(B169&lt;&gt;"",VLOOKUP(B169,Deelnemers2026!$B$2:$F$345,5,FALSE),"")</f>
        <v/>
      </c>
    </row>
    <row r="170" spans="2:6" x14ac:dyDescent="0.25">
      <c r="B170" s="7"/>
      <c r="C170" t="str">
        <f>IF(B170&lt;&gt;"",VLOOKUP(B170,Deelnemers2026!$B$2:$E$345,2,FALSE),"")</f>
        <v/>
      </c>
      <c r="D170" t="str">
        <f>IF(B170&lt;&gt;"",VLOOKUP(B170,Deelnemers2026!$B$2:$E$345,3,FALSE),"")</f>
        <v/>
      </c>
      <c r="E170" s="6" t="str">
        <f>IF(B170&lt;&gt;"",VLOOKUP(B170,Deelnemers2026!$B$2:$F$345,4,FALSE),"")</f>
        <v/>
      </c>
      <c r="F170" t="str">
        <f>IF(B170&lt;&gt;"",VLOOKUP(B170,Deelnemers2026!$B$2:$F$345,5,FALSE),"")</f>
        <v/>
      </c>
    </row>
    <row r="171" spans="2:6" x14ac:dyDescent="0.25">
      <c r="B171" s="7"/>
      <c r="C171" t="str">
        <f>IF(B171&lt;&gt;"",VLOOKUP(B171,Deelnemers2026!$B$2:$E$345,2,FALSE),"")</f>
        <v/>
      </c>
      <c r="D171" t="str">
        <f>IF(B171&lt;&gt;"",VLOOKUP(B171,Deelnemers2026!$B$2:$E$345,3,FALSE),"")</f>
        <v/>
      </c>
      <c r="E171" s="6" t="str">
        <f>IF(B171&lt;&gt;"",VLOOKUP(B171,Deelnemers2026!$B$2:$F$345,4,FALSE),"")</f>
        <v/>
      </c>
      <c r="F171" t="str">
        <f>IF(B171&lt;&gt;"",VLOOKUP(B171,Deelnemers2026!$B$2:$F$345,5,FALSE),"")</f>
        <v/>
      </c>
    </row>
    <row r="172" spans="2:6" x14ac:dyDescent="0.25">
      <c r="B172" s="7"/>
      <c r="C172" t="str">
        <f>IF(B172&lt;&gt;"",VLOOKUP(B172,Deelnemers2026!$B$2:$E$345,2,FALSE),"")</f>
        <v/>
      </c>
      <c r="D172" t="str">
        <f>IF(B172&lt;&gt;"",VLOOKUP(B172,Deelnemers2026!$B$2:$E$345,3,FALSE),"")</f>
        <v/>
      </c>
      <c r="E172" s="6" t="str">
        <f>IF(B172&lt;&gt;"",VLOOKUP(B172,Deelnemers2026!$B$2:$F$345,4,FALSE),"")</f>
        <v/>
      </c>
      <c r="F172" t="str">
        <f>IF(B172&lt;&gt;"",VLOOKUP(B172,Deelnemers2026!$B$2:$F$345,5,FALSE),"")</f>
        <v/>
      </c>
    </row>
    <row r="173" spans="2:6" x14ac:dyDescent="0.25">
      <c r="B173" s="7"/>
      <c r="C173" t="str">
        <f>IF(B173&lt;&gt;"",VLOOKUP(B173,Deelnemers2026!$B$2:$E$345,2,FALSE),"")</f>
        <v/>
      </c>
      <c r="D173" t="str">
        <f>IF(B173&lt;&gt;"",VLOOKUP(B173,Deelnemers2026!$B$2:$E$345,3,FALSE),"")</f>
        <v/>
      </c>
      <c r="E173" s="6" t="str">
        <f>IF(B173&lt;&gt;"",VLOOKUP(B173,Deelnemers2026!$B$2:$F$345,4,FALSE),"")</f>
        <v/>
      </c>
      <c r="F173" t="str">
        <f>IF(B173&lt;&gt;"",VLOOKUP(B173,Deelnemers2026!$B$2:$F$345,5,FALSE),"")</f>
        <v/>
      </c>
    </row>
    <row r="174" spans="2:6" x14ac:dyDescent="0.25">
      <c r="B174" s="7"/>
      <c r="C174" t="str">
        <f>IF(B174&lt;&gt;"",VLOOKUP(B174,Deelnemers2026!$B$2:$E$345,2,FALSE),"")</f>
        <v/>
      </c>
      <c r="D174" t="str">
        <f>IF(B174&lt;&gt;"",VLOOKUP(B174,Deelnemers2026!$B$2:$E$345,3,FALSE),"")</f>
        <v/>
      </c>
      <c r="E174" s="6" t="str">
        <f>IF(B174&lt;&gt;"",VLOOKUP(B174,Deelnemers2026!$B$2:$F$345,4,FALSE),"")</f>
        <v/>
      </c>
      <c r="F174" t="str">
        <f>IF(B174&lt;&gt;"",VLOOKUP(B174,Deelnemers2026!$B$2:$F$345,5,FALSE),"")</f>
        <v/>
      </c>
    </row>
    <row r="175" spans="2:6" x14ac:dyDescent="0.25">
      <c r="B175" s="7"/>
      <c r="C175" t="str">
        <f>IF(B175&lt;&gt;"",VLOOKUP(B175,Deelnemers2026!$B$2:$E$345,2,FALSE),"")</f>
        <v/>
      </c>
      <c r="D175" t="str">
        <f>IF(B175&lt;&gt;"",VLOOKUP(B175,Deelnemers2026!$B$2:$E$345,3,FALSE),"")</f>
        <v/>
      </c>
      <c r="E175" s="6" t="str">
        <f>IF(B175&lt;&gt;"",VLOOKUP(B175,Deelnemers2026!$B$2:$F$345,4,FALSE),"")</f>
        <v/>
      </c>
      <c r="F175" t="str">
        <f>IF(B175&lt;&gt;"",VLOOKUP(B175,Deelnemers2026!$B$2:$F$345,5,FALSE),"")</f>
        <v/>
      </c>
    </row>
    <row r="176" spans="2:6" x14ac:dyDescent="0.25">
      <c r="C176" t="str">
        <f>IF(B176&lt;&gt;"",VLOOKUP(B176,Deelnemers2026!$B$2:$E$345,2,FALSE),"")</f>
        <v/>
      </c>
      <c r="D176" t="str">
        <f>IF(B176&lt;&gt;"",VLOOKUP(B176,Deelnemers2026!$B$2:$F$345,3,FALSE),"")</f>
        <v/>
      </c>
      <c r="E176" s="6" t="str">
        <f>IF(B176&lt;&gt;"",VLOOKUP(B176,Deelnemers2026!$B$2:$F$345,4,FALSE),"")</f>
        <v/>
      </c>
      <c r="F176" t="str">
        <f>IF(B176&lt;&gt;"",VLOOKUP(B176,Deelnemers2026!$B$2:$F$345,5,FALSE),"")</f>
        <v/>
      </c>
    </row>
    <row r="177" spans="3:6" x14ac:dyDescent="0.25">
      <c r="C177" t="str">
        <f>IF(B177&lt;&gt;"",VLOOKUP(B177,Deelnemers2026!$B$2:$E$345,2,FALSE),"")</f>
        <v/>
      </c>
      <c r="E177" s="6" t="str">
        <f>IF(B177&lt;&gt;"",VLOOKUP(B177,Deelnemers2026!$B$2:$F$345,4,FALSE),"")</f>
        <v/>
      </c>
      <c r="F177" t="str">
        <f>IF(B177&lt;&gt;"",VLOOKUP(B177,Deelnemers2026!$B$2:$F$345,5,FALSE),"")</f>
        <v/>
      </c>
    </row>
    <row r="178" spans="3:6" x14ac:dyDescent="0.25">
      <c r="C178" t="str">
        <f>IF(B178&lt;&gt;"",VLOOKUP(B178,Deelnemers2026!$B$2:$E$345,2,FALSE),"")</f>
        <v/>
      </c>
      <c r="D178" t="str">
        <f>IF(B178&lt;&gt;"",VLOOKUP(B178,Deelnemers2026!$B$2:$F$345,3,FALSE),"")</f>
        <v/>
      </c>
      <c r="E178" s="6" t="str">
        <f>IF(B178&lt;&gt;"",VLOOKUP(B178,Deelnemers2026!$B$2:$F$345,4,FALSE),"")</f>
        <v/>
      </c>
      <c r="F178" t="str">
        <f>IF(B178&lt;&gt;"",VLOOKUP(B178,Deelnemers2026!$B$2:$F$345,5,FALSE),"")</f>
        <v/>
      </c>
    </row>
    <row r="179" spans="3:6" x14ac:dyDescent="0.25">
      <c r="E179" s="6"/>
      <c r="F179" t="str">
        <f>IF(B179&lt;&gt;"",VLOOKUP(B179,Deelnemers2026!$B$2:$F$345,5,FALSE),"")</f>
        <v/>
      </c>
    </row>
    <row r="180" spans="3:6" x14ac:dyDescent="0.25">
      <c r="C180" t="str">
        <f>IF(B180&lt;&gt;"",VLOOKUP(B180,Deelnemers2026!$B$2:$E$345,2,FALSE),"")</f>
        <v/>
      </c>
      <c r="D180" t="str">
        <f>IF(B180&lt;&gt;"",VLOOKUP(B180,Deelnemers2026!$B$2:$E$345,3,FALSE),"")</f>
        <v/>
      </c>
      <c r="E180" s="6" t="str">
        <f>IF(B180&lt;&gt;"",VLOOKUP(B180,Deelnemers2026!$B$2:$F$345,4,FALSE),"")</f>
        <v/>
      </c>
      <c r="F180" t="str">
        <f>IF(B180&lt;&gt;"",VLOOKUP(B180,Deelnemers2026!$B$2:$F$345,5,FALSE),"")</f>
        <v/>
      </c>
    </row>
    <row r="181" spans="3:6" x14ac:dyDescent="0.25">
      <c r="C181" t="str">
        <f>IF(B181&lt;&gt;"",VLOOKUP(B181,Deelnemers2026!$B$2:$E$345,2,FALSE),"")</f>
        <v/>
      </c>
      <c r="D181" t="str">
        <f>IF(B181&lt;&gt;"",VLOOKUP(B181,Deelnemers2026!$B$2:$F$345,3,FALSE),"")</f>
        <v/>
      </c>
      <c r="E181" s="6" t="str">
        <f>IF(B181&lt;&gt;"",VLOOKUP(B181,Deelnemers2026!$B$2:$F$345,4,FALSE),"")</f>
        <v/>
      </c>
      <c r="F181" t="str">
        <f>IF(B181&lt;&gt;"",VLOOKUP(B181,Deelnemers2026!$B$2:$F$345,5,FALSE),"")</f>
        <v/>
      </c>
    </row>
  </sheetData>
  <pageMargins left="0.7" right="0.7" top="0.75" bottom="0.75" header="0.3" footer="0.3"/>
  <pageSetup paperSize="9"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8"/>
  <sheetViews>
    <sheetView topLeftCell="A31" workbookViewId="0">
      <selection activeCell="L53" sqref="L53"/>
    </sheetView>
  </sheetViews>
  <sheetFormatPr defaultRowHeight="15" x14ac:dyDescent="0.25"/>
  <cols>
    <col min="1" max="1" width="17" customWidth="1"/>
    <col min="2" max="2" width="16.5703125" customWidth="1"/>
    <col min="3" max="3" width="26.5703125" customWidth="1"/>
    <col min="4" max="4" width="23" customWidth="1"/>
    <col min="5" max="5" width="38.5703125" customWidth="1"/>
    <col min="6" max="6" width="19.140625" customWidth="1"/>
  </cols>
  <sheetData>
    <row r="1" spans="1:6" ht="26.25" x14ac:dyDescent="0.4">
      <c r="B1" s="12" t="s">
        <v>842</v>
      </c>
    </row>
    <row r="2" spans="1:6" ht="15.75" x14ac:dyDescent="0.25">
      <c r="A2" s="50" t="s">
        <v>0</v>
      </c>
      <c r="B2" s="50" t="s">
        <v>55</v>
      </c>
      <c r="C2" s="50"/>
      <c r="D2" s="46"/>
      <c r="E2" s="46"/>
      <c r="F2" s="46"/>
    </row>
    <row r="3" spans="1:6" x14ac:dyDescent="0.25">
      <c r="A3" s="46"/>
      <c r="B3" s="46" t="s">
        <v>3</v>
      </c>
      <c r="C3" s="46" t="s">
        <v>4</v>
      </c>
      <c r="D3" s="46" t="s">
        <v>5</v>
      </c>
      <c r="E3" s="48" t="s">
        <v>12</v>
      </c>
      <c r="F3" s="46" t="s">
        <v>26</v>
      </c>
    </row>
    <row r="4" spans="1:6" x14ac:dyDescent="0.25">
      <c r="A4" s="47" t="s">
        <v>6</v>
      </c>
      <c r="B4" s="49">
        <v>146</v>
      </c>
      <c r="C4" s="46" t="s">
        <v>416</v>
      </c>
      <c r="D4" s="46"/>
      <c r="E4" s="48" t="s">
        <v>52</v>
      </c>
      <c r="F4" s="46" t="s">
        <v>186</v>
      </c>
    </row>
    <row r="5" spans="1:6" x14ac:dyDescent="0.25">
      <c r="A5" s="47" t="s">
        <v>7</v>
      </c>
      <c r="B5" s="49">
        <v>143</v>
      </c>
      <c r="C5" s="46" t="s">
        <v>408</v>
      </c>
      <c r="D5" s="46"/>
      <c r="E5" s="48" t="s">
        <v>409</v>
      </c>
      <c r="F5" s="46" t="s">
        <v>184</v>
      </c>
    </row>
    <row r="6" spans="1:6" x14ac:dyDescent="0.25">
      <c r="A6" s="47" t="s">
        <v>8</v>
      </c>
      <c r="B6" s="49">
        <v>141</v>
      </c>
      <c r="C6" s="46" t="s">
        <v>407</v>
      </c>
      <c r="D6" s="46"/>
      <c r="E6" s="48" t="s">
        <v>52</v>
      </c>
      <c r="F6" s="46" t="s">
        <v>186</v>
      </c>
    </row>
    <row r="7" spans="1:6" x14ac:dyDescent="0.25">
      <c r="A7" s="46"/>
      <c r="B7" s="49"/>
      <c r="C7" s="46" t="s">
        <v>855</v>
      </c>
      <c r="D7" s="46" t="s">
        <v>855</v>
      </c>
      <c r="E7" s="48" t="s">
        <v>855</v>
      </c>
      <c r="F7" s="46" t="s">
        <v>855</v>
      </c>
    </row>
    <row r="8" spans="1:6" x14ac:dyDescent="0.25">
      <c r="A8" s="47" t="s">
        <v>45</v>
      </c>
      <c r="B8" s="49"/>
      <c r="C8" s="46"/>
      <c r="D8" s="46"/>
      <c r="E8" s="48" t="s">
        <v>855</v>
      </c>
      <c r="F8" s="46" t="s">
        <v>855</v>
      </c>
    </row>
    <row r="9" spans="1:6" x14ac:dyDescent="0.25">
      <c r="A9" s="46"/>
      <c r="B9" s="49"/>
      <c r="C9" s="46" t="s">
        <v>855</v>
      </c>
      <c r="D9" s="46" t="s">
        <v>855</v>
      </c>
      <c r="E9" s="48" t="s">
        <v>855</v>
      </c>
      <c r="F9" s="46" t="s">
        <v>855</v>
      </c>
    </row>
    <row r="10" spans="1:6" ht="15.75" x14ac:dyDescent="0.25">
      <c r="A10" s="50" t="s">
        <v>28</v>
      </c>
      <c r="B10" s="50" t="s">
        <v>55</v>
      </c>
      <c r="C10" s="50"/>
      <c r="D10" s="46"/>
      <c r="E10" s="46"/>
      <c r="F10" s="46"/>
    </row>
    <row r="11" spans="1:6" x14ac:dyDescent="0.25">
      <c r="A11" s="46"/>
      <c r="B11" s="46" t="s">
        <v>3</v>
      </c>
      <c r="C11" s="46" t="s">
        <v>4</v>
      </c>
      <c r="D11" s="46" t="s">
        <v>5</v>
      </c>
      <c r="E11" s="48" t="s">
        <v>12</v>
      </c>
      <c r="F11" s="46" t="s">
        <v>26</v>
      </c>
    </row>
    <row r="12" spans="1:6" x14ac:dyDescent="0.25">
      <c r="A12" s="47" t="s">
        <v>6</v>
      </c>
      <c r="B12" s="49">
        <v>153</v>
      </c>
      <c r="C12" s="46" t="s">
        <v>429</v>
      </c>
      <c r="D12" s="46" t="s">
        <v>267</v>
      </c>
      <c r="E12" s="48" t="s">
        <v>52</v>
      </c>
      <c r="F12" s="46" t="s">
        <v>186</v>
      </c>
    </row>
    <row r="13" spans="1:6" x14ac:dyDescent="0.25">
      <c r="A13" s="47" t="s">
        <v>7</v>
      </c>
      <c r="B13" s="49">
        <v>154</v>
      </c>
      <c r="C13" s="46" t="s">
        <v>430</v>
      </c>
      <c r="D13" s="46" t="s">
        <v>419</v>
      </c>
      <c r="E13" s="48" t="s">
        <v>409</v>
      </c>
      <c r="F13" s="46" t="s">
        <v>184</v>
      </c>
    </row>
    <row r="14" spans="1:6" x14ac:dyDescent="0.25">
      <c r="A14" s="47" t="s">
        <v>8</v>
      </c>
      <c r="B14" s="49">
        <v>155</v>
      </c>
      <c r="C14" s="46" t="s">
        <v>431</v>
      </c>
      <c r="D14" s="46" t="s">
        <v>432</v>
      </c>
      <c r="E14" s="48" t="s">
        <v>115</v>
      </c>
      <c r="F14" s="46" t="s">
        <v>261</v>
      </c>
    </row>
    <row r="15" spans="1:6" x14ac:dyDescent="0.25">
      <c r="A15" s="46"/>
      <c r="B15" s="49"/>
      <c r="C15" s="46" t="s">
        <v>855</v>
      </c>
      <c r="D15" s="46" t="s">
        <v>855</v>
      </c>
      <c r="E15" s="48" t="s">
        <v>855</v>
      </c>
      <c r="F15" s="46" t="s">
        <v>855</v>
      </c>
    </row>
    <row r="16" spans="1:6" x14ac:dyDescent="0.25">
      <c r="A16" s="47" t="s">
        <v>45</v>
      </c>
      <c r="B16" s="49"/>
      <c r="C16" s="46"/>
      <c r="D16" s="46" t="s">
        <v>855</v>
      </c>
      <c r="E16" s="48" t="s">
        <v>855</v>
      </c>
      <c r="F16" s="46" t="s">
        <v>855</v>
      </c>
    </row>
    <row r="17" spans="1:6" x14ac:dyDescent="0.25">
      <c r="A17" s="46"/>
      <c r="B17" s="49"/>
      <c r="C17" s="46" t="s">
        <v>855</v>
      </c>
      <c r="D17" s="46" t="s">
        <v>855</v>
      </c>
      <c r="E17" s="48" t="s">
        <v>855</v>
      </c>
      <c r="F17" s="46" t="s">
        <v>855</v>
      </c>
    </row>
    <row r="18" spans="1:6" ht="15.75" x14ac:dyDescent="0.25">
      <c r="A18" s="50" t="s">
        <v>28</v>
      </c>
      <c r="B18" s="50" t="s">
        <v>179</v>
      </c>
      <c r="C18" s="50"/>
      <c r="D18" s="46"/>
      <c r="E18" s="46"/>
      <c r="F18" s="46"/>
    </row>
    <row r="19" spans="1:6" x14ac:dyDescent="0.25">
      <c r="A19" s="46"/>
      <c r="B19" s="46" t="s">
        <v>3</v>
      </c>
      <c r="C19" s="46" t="s">
        <v>4</v>
      </c>
      <c r="D19" s="46" t="s">
        <v>5</v>
      </c>
      <c r="E19" s="48" t="s">
        <v>12</v>
      </c>
      <c r="F19" s="46" t="s">
        <v>26</v>
      </c>
    </row>
    <row r="20" spans="1:6" x14ac:dyDescent="0.25">
      <c r="A20" s="47" t="s">
        <v>6</v>
      </c>
      <c r="B20" s="49">
        <v>162</v>
      </c>
      <c r="C20" s="46" t="s">
        <v>259</v>
      </c>
      <c r="D20" s="46" t="s">
        <v>260</v>
      </c>
      <c r="E20" s="48" t="s">
        <v>439</v>
      </c>
      <c r="F20" s="46" t="s">
        <v>189</v>
      </c>
    </row>
    <row r="21" spans="1:6" x14ac:dyDescent="0.25">
      <c r="A21" s="47" t="s">
        <v>7</v>
      </c>
      <c r="B21" s="49">
        <v>165</v>
      </c>
      <c r="C21" s="46" t="s">
        <v>114</v>
      </c>
      <c r="D21" s="46" t="s">
        <v>14</v>
      </c>
      <c r="E21" s="48" t="s">
        <v>115</v>
      </c>
      <c r="F21" s="46" t="s">
        <v>261</v>
      </c>
    </row>
    <row r="22" spans="1:6" x14ac:dyDescent="0.25">
      <c r="A22" s="47" t="s">
        <v>8</v>
      </c>
      <c r="B22" s="49">
        <v>161</v>
      </c>
      <c r="C22" s="46" t="s">
        <v>437</v>
      </c>
      <c r="D22" s="46" t="s">
        <v>438</v>
      </c>
      <c r="E22" s="48" t="s">
        <v>115</v>
      </c>
      <c r="F22" s="46" t="s">
        <v>261</v>
      </c>
    </row>
    <row r="23" spans="1:6" x14ac:dyDescent="0.25">
      <c r="A23" s="46"/>
      <c r="B23" s="49"/>
      <c r="C23" s="46" t="s">
        <v>855</v>
      </c>
      <c r="D23" s="46" t="s">
        <v>855</v>
      </c>
      <c r="E23" s="48" t="s">
        <v>855</v>
      </c>
      <c r="F23" s="46" t="s">
        <v>855</v>
      </c>
    </row>
    <row r="24" spans="1:6" x14ac:dyDescent="0.25">
      <c r="A24" s="47" t="s">
        <v>45</v>
      </c>
      <c r="B24" s="49"/>
      <c r="C24" s="46"/>
      <c r="D24" s="46" t="s">
        <v>855</v>
      </c>
      <c r="E24" s="48" t="s">
        <v>855</v>
      </c>
      <c r="F24" s="46" t="s">
        <v>855</v>
      </c>
    </row>
    <row r="25" spans="1:6" x14ac:dyDescent="0.25">
      <c r="A25" s="46"/>
      <c r="B25" s="49"/>
      <c r="C25" s="46" t="s">
        <v>855</v>
      </c>
      <c r="D25" s="46" t="s">
        <v>855</v>
      </c>
      <c r="E25" s="48" t="s">
        <v>855</v>
      </c>
      <c r="F25" s="46" t="s">
        <v>855</v>
      </c>
    </row>
    <row r="26" spans="1:6" ht="15.75" x14ac:dyDescent="0.25">
      <c r="A26" s="50" t="s">
        <v>0</v>
      </c>
      <c r="B26" s="50" t="s">
        <v>56</v>
      </c>
      <c r="C26" s="50"/>
      <c r="D26" s="46"/>
      <c r="E26" s="46"/>
      <c r="F26" s="46"/>
    </row>
    <row r="27" spans="1:6" x14ac:dyDescent="0.25">
      <c r="A27" s="46"/>
      <c r="B27" s="46" t="s">
        <v>3</v>
      </c>
      <c r="C27" s="46" t="s">
        <v>4</v>
      </c>
      <c r="D27" s="46" t="s">
        <v>5</v>
      </c>
      <c r="E27" s="48" t="s">
        <v>12</v>
      </c>
      <c r="F27" s="46" t="s">
        <v>26</v>
      </c>
    </row>
    <row r="28" spans="1:6" x14ac:dyDescent="0.25">
      <c r="A28" s="47" t="s">
        <v>6</v>
      </c>
      <c r="B28" s="49">
        <v>171</v>
      </c>
      <c r="C28" s="46" t="s">
        <v>121</v>
      </c>
      <c r="D28" s="46" t="s">
        <v>122</v>
      </c>
      <c r="E28" s="48" t="s">
        <v>76</v>
      </c>
      <c r="F28" s="46" t="s">
        <v>194</v>
      </c>
    </row>
    <row r="29" spans="1:6" x14ac:dyDescent="0.25">
      <c r="A29" s="47" t="s">
        <v>7</v>
      </c>
      <c r="B29" s="49">
        <v>170</v>
      </c>
      <c r="C29" s="46" t="s">
        <v>447</v>
      </c>
      <c r="D29" s="46" t="s">
        <v>262</v>
      </c>
      <c r="E29" s="48" t="s">
        <v>52</v>
      </c>
      <c r="F29" s="46" t="s">
        <v>186</v>
      </c>
    </row>
    <row r="30" spans="1:6" x14ac:dyDescent="0.25">
      <c r="A30" s="47" t="s">
        <v>8</v>
      </c>
      <c r="B30" s="49">
        <v>176</v>
      </c>
      <c r="C30" s="46" t="s">
        <v>263</v>
      </c>
      <c r="D30" s="46" t="s">
        <v>264</v>
      </c>
      <c r="E30" s="48" t="s">
        <v>265</v>
      </c>
      <c r="F30" s="46" t="s">
        <v>266</v>
      </c>
    </row>
    <row r="31" spans="1:6" x14ac:dyDescent="0.25">
      <c r="A31" s="46"/>
      <c r="B31" s="49"/>
      <c r="C31" s="46" t="s">
        <v>855</v>
      </c>
      <c r="D31" s="46" t="s">
        <v>855</v>
      </c>
      <c r="E31" s="48" t="s">
        <v>855</v>
      </c>
      <c r="F31" s="46" t="s">
        <v>855</v>
      </c>
    </row>
    <row r="32" spans="1:6" x14ac:dyDescent="0.25">
      <c r="A32" s="47" t="s">
        <v>45</v>
      </c>
      <c r="B32" s="49"/>
      <c r="C32" s="46"/>
      <c r="D32" s="46" t="s">
        <v>855</v>
      </c>
      <c r="E32" s="48" t="s">
        <v>855</v>
      </c>
      <c r="F32" s="46" t="s">
        <v>855</v>
      </c>
    </row>
    <row r="33" spans="1:6" ht="15.75" x14ac:dyDescent="0.25">
      <c r="A33" s="50" t="s">
        <v>28</v>
      </c>
      <c r="B33" s="50" t="s">
        <v>56</v>
      </c>
      <c r="C33" s="50"/>
      <c r="D33" s="46"/>
      <c r="E33" s="46"/>
      <c r="F33" s="46"/>
    </row>
    <row r="34" spans="1:6" x14ac:dyDescent="0.25">
      <c r="A34" s="46"/>
      <c r="B34" s="46" t="s">
        <v>3</v>
      </c>
      <c r="C34" s="46" t="s">
        <v>4</v>
      </c>
      <c r="D34" s="46" t="s">
        <v>5</v>
      </c>
      <c r="E34" s="48" t="s">
        <v>12</v>
      </c>
      <c r="F34" s="46" t="s">
        <v>26</v>
      </c>
    </row>
    <row r="35" spans="1:6" x14ac:dyDescent="0.25">
      <c r="A35" s="47" t="s">
        <v>6</v>
      </c>
      <c r="B35" s="49">
        <v>190</v>
      </c>
      <c r="C35" s="46" t="s">
        <v>639</v>
      </c>
      <c r="D35" s="46" t="s">
        <v>640</v>
      </c>
      <c r="E35" s="48" t="s">
        <v>23</v>
      </c>
      <c r="F35" s="46" t="s">
        <v>194</v>
      </c>
    </row>
    <row r="36" spans="1:6" x14ac:dyDescent="0.25">
      <c r="A36" s="47" t="s">
        <v>7</v>
      </c>
      <c r="B36" s="49">
        <v>184</v>
      </c>
      <c r="C36" s="46" t="s">
        <v>462</v>
      </c>
      <c r="D36" s="46" t="s">
        <v>463</v>
      </c>
      <c r="E36" s="48" t="s">
        <v>76</v>
      </c>
      <c r="F36" s="46" t="s">
        <v>194</v>
      </c>
    </row>
    <row r="37" spans="1:6" x14ac:dyDescent="0.25">
      <c r="A37" s="47" t="s">
        <v>8</v>
      </c>
      <c r="B37" s="49">
        <v>183</v>
      </c>
      <c r="C37" s="46" t="s">
        <v>125</v>
      </c>
      <c r="D37" s="46" t="s">
        <v>126</v>
      </c>
      <c r="E37" s="48" t="s">
        <v>22</v>
      </c>
      <c r="F37" s="46" t="s">
        <v>268</v>
      </c>
    </row>
    <row r="38" spans="1:6" x14ac:dyDescent="0.25">
      <c r="A38" s="46"/>
      <c r="B38" s="49"/>
      <c r="C38" s="46" t="s">
        <v>855</v>
      </c>
      <c r="D38" s="46" t="s">
        <v>855</v>
      </c>
      <c r="E38" s="48" t="s">
        <v>855</v>
      </c>
      <c r="F38" s="46" t="s">
        <v>855</v>
      </c>
    </row>
    <row r="39" spans="1:6" x14ac:dyDescent="0.25">
      <c r="A39" s="47" t="s">
        <v>45</v>
      </c>
      <c r="B39" s="49"/>
      <c r="C39" s="46"/>
      <c r="D39" s="46" t="s">
        <v>855</v>
      </c>
      <c r="E39" s="48" t="s">
        <v>855</v>
      </c>
      <c r="F39" s="46" t="s">
        <v>855</v>
      </c>
    </row>
    <row r="40" spans="1:6" ht="15.75" x14ac:dyDescent="0.25">
      <c r="A40" s="50"/>
      <c r="B40" s="50"/>
      <c r="C40" s="50"/>
      <c r="D40" s="46"/>
      <c r="E40" s="46"/>
      <c r="F40" s="46"/>
    </row>
    <row r="41" spans="1:6" x14ac:dyDescent="0.25">
      <c r="A41" s="46"/>
      <c r="B41" s="49"/>
      <c r="C41" s="46" t="s">
        <v>855</v>
      </c>
      <c r="D41" s="46" t="s">
        <v>855</v>
      </c>
      <c r="E41" s="48" t="s">
        <v>855</v>
      </c>
      <c r="F41" s="46" t="s">
        <v>855</v>
      </c>
    </row>
    <row r="42" spans="1:6" x14ac:dyDescent="0.25">
      <c r="A42" s="47" t="s">
        <v>57</v>
      </c>
      <c r="B42" s="49"/>
      <c r="C42" s="46" t="s">
        <v>855</v>
      </c>
      <c r="D42" s="46" t="s">
        <v>855</v>
      </c>
      <c r="E42" s="48" t="s">
        <v>855</v>
      </c>
      <c r="F42" s="46" t="s">
        <v>855</v>
      </c>
    </row>
    <row r="43" spans="1:6" x14ac:dyDescent="0.25">
      <c r="A43" s="46" t="s">
        <v>58</v>
      </c>
      <c r="B43" s="49"/>
      <c r="C43" s="46" t="s">
        <v>60</v>
      </c>
      <c r="D43" s="46" t="s">
        <v>856</v>
      </c>
      <c r="E43" s="48" t="s">
        <v>855</v>
      </c>
      <c r="F43" s="46" t="s">
        <v>855</v>
      </c>
    </row>
    <row r="44" spans="1:6" x14ac:dyDescent="0.25">
      <c r="A44" s="46" t="s">
        <v>6</v>
      </c>
      <c r="B44" s="46" t="s">
        <v>723</v>
      </c>
      <c r="C44" s="46" t="s">
        <v>163</v>
      </c>
      <c r="D44" s="51" t="s">
        <v>163</v>
      </c>
      <c r="E44" s="48"/>
      <c r="F44" s="46"/>
    </row>
    <row r="45" spans="1:6" x14ac:dyDescent="0.25">
      <c r="A45" s="46" t="s">
        <v>7</v>
      </c>
      <c r="B45" s="46" t="s">
        <v>162</v>
      </c>
      <c r="C45" s="46" t="s">
        <v>857</v>
      </c>
      <c r="D45" s="46" t="s">
        <v>23</v>
      </c>
      <c r="E45" s="48"/>
      <c r="F45" s="46"/>
    </row>
    <row r="46" spans="1:6" x14ac:dyDescent="0.25">
      <c r="A46" s="46" t="s">
        <v>8</v>
      </c>
      <c r="B46" s="46" t="s">
        <v>843</v>
      </c>
      <c r="C46" s="46" t="s">
        <v>858</v>
      </c>
      <c r="D46" s="46" t="s">
        <v>167</v>
      </c>
      <c r="E46" s="48"/>
      <c r="F46" s="46"/>
    </row>
    <row r="47" spans="1:6" x14ac:dyDescent="0.25">
      <c r="A47" s="46"/>
      <c r="B47" s="49"/>
      <c r="C47" s="46"/>
      <c r="D47" s="46" t="s">
        <v>855</v>
      </c>
      <c r="E47" s="48"/>
      <c r="F47" s="46"/>
    </row>
    <row r="48" spans="1:6" x14ac:dyDescent="0.25">
      <c r="A48" s="46"/>
      <c r="B48" s="49"/>
      <c r="C48" s="46" t="s">
        <v>855</v>
      </c>
      <c r="D48" s="46" t="s">
        <v>855</v>
      </c>
      <c r="E48" s="48" t="s">
        <v>855</v>
      </c>
      <c r="F48" s="46" t="s">
        <v>855</v>
      </c>
    </row>
    <row r="49" spans="1:6" x14ac:dyDescent="0.25">
      <c r="A49" s="47" t="s">
        <v>59</v>
      </c>
      <c r="B49" s="52"/>
      <c r="C49" s="46" t="s">
        <v>855</v>
      </c>
      <c r="D49" s="46" t="s">
        <v>855</v>
      </c>
      <c r="E49" s="48" t="s">
        <v>855</v>
      </c>
      <c r="F49" s="46" t="s">
        <v>855</v>
      </c>
    </row>
    <row r="50" spans="1:6" x14ac:dyDescent="0.25">
      <c r="A50" s="51" t="s">
        <v>61</v>
      </c>
      <c r="B50" s="51" t="s">
        <v>844</v>
      </c>
      <c r="C50" s="46"/>
      <c r="D50" s="46"/>
      <c r="E50" s="48"/>
      <c r="F50" s="46"/>
    </row>
    <row r="51" spans="1:6" x14ac:dyDescent="0.25">
      <c r="A51" s="46" t="s">
        <v>62</v>
      </c>
      <c r="B51" s="49" t="s">
        <v>844</v>
      </c>
      <c r="C51" s="46"/>
      <c r="D51" s="46"/>
      <c r="E51" s="48"/>
      <c r="F51" s="46"/>
    </row>
    <row r="52" spans="1:6" x14ac:dyDescent="0.25">
      <c r="A52" s="46" t="s">
        <v>63</v>
      </c>
      <c r="B52" s="46" t="s">
        <v>859</v>
      </c>
      <c r="C52" s="46"/>
      <c r="D52" s="46"/>
      <c r="E52" s="48"/>
      <c r="F52" s="46"/>
    </row>
    <row r="53" spans="1:6" x14ac:dyDescent="0.25">
      <c r="B53" s="7"/>
      <c r="C53" t="str">
        <f>IF(B53&lt;&gt;"",VLOOKUP(B53,Deelnemers2026!$B$2:$E$345,2,FALSE),"")</f>
        <v/>
      </c>
      <c r="D53" t="str">
        <f>IF(B53&lt;&gt;"",VLOOKUP(B53,Deelnemers2026!$B$2:$E$345,3,FALSE),"")</f>
        <v/>
      </c>
      <c r="E53" s="6" t="str">
        <f>IF(B53&lt;&gt;"",VLOOKUP(B53,Deelnemers2026!$B$2:$F$345,4,FALSE),"")</f>
        <v/>
      </c>
      <c r="F53" t="str">
        <f>IF(B53&lt;&gt;"",VLOOKUP(B53,Deelnemers2026!$B$2:$F$345,5,FALSE),"")</f>
        <v/>
      </c>
    </row>
    <row r="54" spans="1:6" x14ac:dyDescent="0.25">
      <c r="B54" s="7"/>
      <c r="C54" t="str">
        <f>IF(B54&lt;&gt;"",VLOOKUP(B54,Deelnemers2026!$B$2:$E$345,2,FALSE),"")</f>
        <v/>
      </c>
      <c r="D54" t="str">
        <f>IF(B54&lt;&gt;"",VLOOKUP(B54,Deelnemers2026!$B$2:$E$345,3,FALSE),"")</f>
        <v/>
      </c>
      <c r="E54" s="6" t="str">
        <f>IF(B54&lt;&gt;"",VLOOKUP(B54,Deelnemers2026!$B$2:$F$345,4,FALSE),"")</f>
        <v/>
      </c>
      <c r="F54" t="str">
        <f>IF(B54&lt;&gt;"",VLOOKUP(B54,Deelnemers2026!$B$2:$F$345,5,FALSE),"")</f>
        <v/>
      </c>
    </row>
    <row r="55" spans="1:6" x14ac:dyDescent="0.25">
      <c r="B55" s="7"/>
      <c r="C55" t="str">
        <f>IF(B55&lt;&gt;"",VLOOKUP(B55,Deelnemers2026!$B$2:$E$345,2,FALSE),"")</f>
        <v/>
      </c>
      <c r="D55" t="str">
        <f>IF(B55&lt;&gt;"",VLOOKUP(B55,Deelnemers2026!$B$2:$E$345,3,FALSE),"")</f>
        <v/>
      </c>
      <c r="E55" s="6" t="str">
        <f>IF(B55&lt;&gt;"",VLOOKUP(B55,Deelnemers2026!$B$2:$F$345,4,FALSE),"")</f>
        <v/>
      </c>
      <c r="F55" t="str">
        <f>IF(B55&lt;&gt;"",VLOOKUP(B55,Deelnemers2026!$B$2:$F$345,5,FALSE),"")</f>
        <v/>
      </c>
    </row>
    <row r="56" spans="1:6" x14ac:dyDescent="0.25">
      <c r="B56" s="7"/>
      <c r="C56" t="str">
        <f>IF(B56&lt;&gt;"",VLOOKUP(B56,Deelnemers2026!$B$2:$E$345,2,FALSE),"")</f>
        <v/>
      </c>
      <c r="D56" t="str">
        <f>IF(B56&lt;&gt;"",VLOOKUP(B56,Deelnemers2026!$B$2:$E$345,3,FALSE),"")</f>
        <v/>
      </c>
      <c r="E56" s="6" t="str">
        <f>IF(B56&lt;&gt;"",VLOOKUP(B56,Deelnemers2026!$B$2:$F$345,4,FALSE),"")</f>
        <v/>
      </c>
      <c r="F56" t="str">
        <f>IF(B56&lt;&gt;"",VLOOKUP(B56,Deelnemers2026!$B$2:$F$345,5,FALSE),"")</f>
        <v/>
      </c>
    </row>
    <row r="57" spans="1:6" x14ac:dyDescent="0.25">
      <c r="B57" s="7"/>
      <c r="C57" t="str">
        <f>IF(B57&lt;&gt;"",VLOOKUP(B57,Deelnemers2026!$B$2:$E$345,2,FALSE),"")</f>
        <v/>
      </c>
      <c r="D57" t="str">
        <f>IF(B57&lt;&gt;"",VLOOKUP(B57,Deelnemers2026!$B$2:$E$345,3,FALSE),"")</f>
        <v/>
      </c>
      <c r="E57" s="6" t="str">
        <f>IF(B57&lt;&gt;"",VLOOKUP(B57,Deelnemers2026!$B$2:$F$345,4,FALSE),"")</f>
        <v/>
      </c>
      <c r="F57" t="str">
        <f>IF(B57&lt;&gt;"",VLOOKUP(B57,Deelnemers2026!$B$2:$F$345,5,FALSE),"")</f>
        <v/>
      </c>
    </row>
    <row r="58" spans="1:6" x14ac:dyDescent="0.25">
      <c r="B58" s="7"/>
      <c r="C58" t="str">
        <f>IF(B58&lt;&gt;"",VLOOKUP(B58,Deelnemers2026!$B$2:$E$345,2,FALSE),"")</f>
        <v/>
      </c>
      <c r="D58" t="str">
        <f>IF(B58&lt;&gt;"",VLOOKUP(B58,Deelnemers2026!$B$2:$E$345,3,FALSE),"")</f>
        <v/>
      </c>
      <c r="E58" s="6" t="str">
        <f>IF(B58&lt;&gt;"",VLOOKUP(B58,Deelnemers2026!$B$2:$F$345,4,FALSE),"")</f>
        <v/>
      </c>
      <c r="F58" t="str">
        <f>IF(B58&lt;&gt;"",VLOOKUP(B58,Deelnemers2026!$B$2:$F$345,5,FALSE),"")</f>
        <v/>
      </c>
    </row>
    <row r="59" spans="1:6" x14ac:dyDescent="0.25">
      <c r="B59" s="7"/>
      <c r="C59" t="str">
        <f>IF(B59&lt;&gt;"",VLOOKUP(B59,Deelnemers2026!$B$2:$E$345,2,FALSE),"")</f>
        <v/>
      </c>
      <c r="D59" t="str">
        <f>IF(B59&lt;&gt;"",VLOOKUP(B59,Deelnemers2026!$B$2:$E$345,3,FALSE),"")</f>
        <v/>
      </c>
      <c r="E59" s="6" t="str">
        <f>IF(B59&lt;&gt;"",VLOOKUP(B59,Deelnemers2026!$B$2:$F$345,4,FALSE),"")</f>
        <v/>
      </c>
      <c r="F59" t="str">
        <f>IF(B59&lt;&gt;"",VLOOKUP(B59,Deelnemers2026!$B$2:$F$345,5,FALSE),"")</f>
        <v/>
      </c>
    </row>
    <row r="60" spans="1:6" x14ac:dyDescent="0.25">
      <c r="B60" s="7"/>
      <c r="C60" t="str">
        <f>IF(B60&lt;&gt;"",VLOOKUP(B60,Deelnemers2026!$B$2:$E$345,2,FALSE),"")</f>
        <v/>
      </c>
      <c r="D60" t="str">
        <f>IF(B60&lt;&gt;"",VLOOKUP(B60,Deelnemers2026!$B$2:$E$345,3,FALSE),"")</f>
        <v/>
      </c>
      <c r="E60" s="6" t="str">
        <f>IF(B60&lt;&gt;"",VLOOKUP(B60,Deelnemers2026!$B$2:$F$345,4,FALSE),"")</f>
        <v/>
      </c>
      <c r="F60" t="str">
        <f>IF(B60&lt;&gt;"",VLOOKUP(B60,Deelnemers2026!$B$2:$F$345,5,FALSE),"")</f>
        <v/>
      </c>
    </row>
    <row r="61" spans="1:6" x14ac:dyDescent="0.25">
      <c r="B61" s="7"/>
      <c r="C61" t="str">
        <f>IF(B61&lt;&gt;"",VLOOKUP(B61,Deelnemers2026!$B$2:$E$345,2,FALSE),"")</f>
        <v/>
      </c>
      <c r="D61" t="str">
        <f>IF(B61&lt;&gt;"",VLOOKUP(B61,Deelnemers2026!$B$2:$E$345,3,FALSE),"")</f>
        <v/>
      </c>
      <c r="E61" s="6" t="str">
        <f>IF(B61&lt;&gt;"",VLOOKUP(B61,Deelnemers2026!$B$2:$F$345,4,FALSE),"")</f>
        <v/>
      </c>
      <c r="F61" t="str">
        <f>IF(B61&lt;&gt;"",VLOOKUP(B61,Deelnemers2026!$B$2:$F$345,5,FALSE),"")</f>
        <v/>
      </c>
    </row>
    <row r="62" spans="1:6" x14ac:dyDescent="0.25">
      <c r="B62" s="7"/>
      <c r="C62" t="str">
        <f>IF(B62&lt;&gt;"",VLOOKUP(B62,Deelnemers2026!$B$2:$E$345,2,FALSE),"")</f>
        <v/>
      </c>
      <c r="D62" t="str">
        <f>IF(B62&lt;&gt;"",VLOOKUP(B62,Deelnemers2026!$B$2:$E$345,3,FALSE),"")</f>
        <v/>
      </c>
      <c r="E62" s="6" t="str">
        <f>IF(B62&lt;&gt;"",VLOOKUP(B62,Deelnemers2026!$B$2:$F$345,4,FALSE),"")</f>
        <v/>
      </c>
      <c r="F62" t="str">
        <f>IF(B62&lt;&gt;"",VLOOKUP(B62,Deelnemers2026!$B$2:$F$345,5,FALSE),"")</f>
        <v/>
      </c>
    </row>
    <row r="63" spans="1:6" x14ac:dyDescent="0.25">
      <c r="B63" s="7"/>
      <c r="C63" t="str">
        <f>IF(B63&lt;&gt;"",VLOOKUP(B63,Deelnemers2026!$B$2:$E$345,2,FALSE),"")</f>
        <v/>
      </c>
      <c r="D63" t="str">
        <f>IF(B63&lt;&gt;"",VLOOKUP(B63,Deelnemers2026!$B$2:$E$345,3,FALSE),"")</f>
        <v/>
      </c>
      <c r="E63" s="6" t="str">
        <f>IF(B63&lt;&gt;"",VLOOKUP(B63,Deelnemers2026!$B$2:$F$345,4,FALSE),"")</f>
        <v/>
      </c>
      <c r="F63" t="str">
        <f>IF(B63&lt;&gt;"",VLOOKUP(B63,Deelnemers2026!$B$2:$F$345,5,FALSE),"")</f>
        <v/>
      </c>
    </row>
    <row r="64" spans="1:6" x14ac:dyDescent="0.25">
      <c r="B64" s="7"/>
      <c r="C64" t="str">
        <f>IF(B64&lt;&gt;"",VLOOKUP(B64,Deelnemers2026!$B$2:$E$345,2,FALSE),"")</f>
        <v/>
      </c>
      <c r="D64" t="str">
        <f>IF(B64&lt;&gt;"",VLOOKUP(B64,Deelnemers2026!$B$2:$E$345,3,FALSE),"")</f>
        <v/>
      </c>
      <c r="E64" s="6" t="str">
        <f>IF(B64&lt;&gt;"",VLOOKUP(B64,Deelnemers2026!$B$2:$F$345,4,FALSE),"")</f>
        <v/>
      </c>
      <c r="F64" t="str">
        <f>IF(B64&lt;&gt;"",VLOOKUP(B64,Deelnemers2026!$B$2:$F$345,5,FALSE),"")</f>
        <v/>
      </c>
    </row>
    <row r="65" spans="2:6" x14ac:dyDescent="0.25">
      <c r="B65" s="7"/>
      <c r="C65" t="str">
        <f>IF(B65&lt;&gt;"",VLOOKUP(B65,Deelnemers2026!$B$2:$E$345,2,FALSE),"")</f>
        <v/>
      </c>
      <c r="D65" t="str">
        <f>IF(B65&lt;&gt;"",VLOOKUP(B65,Deelnemers2026!$B$2:$E$345,3,FALSE),"")</f>
        <v/>
      </c>
      <c r="E65" s="6" t="str">
        <f>IF(B65&lt;&gt;"",VLOOKUP(B65,Deelnemers2026!$B$2:$F$345,4,FALSE),"")</f>
        <v/>
      </c>
      <c r="F65" t="str">
        <f>IF(B65&lt;&gt;"",VLOOKUP(B65,Deelnemers2026!$B$2:$F$345,5,FALSE),"")</f>
        <v/>
      </c>
    </row>
    <row r="66" spans="2:6" x14ac:dyDescent="0.25">
      <c r="B66" s="7"/>
      <c r="C66" t="str">
        <f>IF(B66&lt;&gt;"",VLOOKUP(B66,Deelnemers2026!$B$2:$E$345,2,FALSE),"")</f>
        <v/>
      </c>
      <c r="D66" t="str">
        <f>IF(B66&lt;&gt;"",VLOOKUP(B66,Deelnemers2026!$B$2:$E$345,3,FALSE),"")</f>
        <v/>
      </c>
      <c r="E66" s="6" t="str">
        <f>IF(B66&lt;&gt;"",VLOOKUP(B66,Deelnemers2026!$B$2:$F$345,4,FALSE),"")</f>
        <v/>
      </c>
      <c r="F66" t="str">
        <f>IF(B66&lt;&gt;"",VLOOKUP(B66,Deelnemers2026!$B$2:$F$345,5,FALSE),"")</f>
        <v/>
      </c>
    </row>
    <row r="67" spans="2:6" x14ac:dyDescent="0.25">
      <c r="B67" s="7"/>
      <c r="C67" t="str">
        <f>IF(B67&lt;&gt;"",VLOOKUP(B67,Deelnemers2026!$B$2:$E$345,2,FALSE),"")</f>
        <v/>
      </c>
      <c r="D67" t="str">
        <f>IF(B67&lt;&gt;"",VLOOKUP(B67,Deelnemers2026!$B$2:$E$345,3,FALSE),"")</f>
        <v/>
      </c>
      <c r="E67" s="6" t="str">
        <f>IF(B67&lt;&gt;"",VLOOKUP(B67,Deelnemers2026!$B$2:$F$345,4,FALSE),"")</f>
        <v/>
      </c>
      <c r="F67" t="str">
        <f>IF(B67&lt;&gt;"",VLOOKUP(B67,Deelnemers2026!$B$2:$F$345,5,FALSE),"")</f>
        <v/>
      </c>
    </row>
    <row r="68" spans="2:6" x14ac:dyDescent="0.25">
      <c r="B68" s="7"/>
      <c r="C68" t="str">
        <f>IF(B68&lt;&gt;"",VLOOKUP(B68,Deelnemers2026!$B$2:$E$345,2,FALSE),"")</f>
        <v/>
      </c>
      <c r="D68" t="str">
        <f>IF(B68&lt;&gt;"",VLOOKUP(B68,Deelnemers2026!$B$2:$E$345,3,FALSE),"")</f>
        <v/>
      </c>
      <c r="E68" s="6" t="str">
        <f>IF(B68&lt;&gt;"",VLOOKUP(B68,Deelnemers2026!$B$2:$F$345,4,FALSE),"")</f>
        <v/>
      </c>
      <c r="F68" t="str">
        <f>IF(B68&lt;&gt;"",VLOOKUP(B68,Deelnemers2026!$B$2:$F$345,5,FALSE),"")</f>
        <v/>
      </c>
    </row>
    <row r="69" spans="2:6" x14ac:dyDescent="0.25">
      <c r="B69" s="7"/>
      <c r="C69" t="str">
        <f>IF(B69&lt;&gt;"",VLOOKUP(B69,Deelnemers2026!$B$2:$E$345,2,FALSE),"")</f>
        <v/>
      </c>
      <c r="D69" t="str">
        <f>IF(B69&lt;&gt;"",VLOOKUP(B69,Deelnemers2026!$B$2:$E$345,3,FALSE),"")</f>
        <v/>
      </c>
      <c r="E69" s="6" t="str">
        <f>IF(B69&lt;&gt;"",VLOOKUP(B69,Deelnemers2026!$B$2:$F$345,4,FALSE),"")</f>
        <v/>
      </c>
      <c r="F69" t="str">
        <f>IF(B69&lt;&gt;"",VLOOKUP(B69,Deelnemers2026!$B$2:$F$345,5,FALSE),"")</f>
        <v/>
      </c>
    </row>
    <row r="70" spans="2:6" x14ac:dyDescent="0.25">
      <c r="B70" s="7"/>
      <c r="C70" t="str">
        <f>IF(B70&lt;&gt;"",VLOOKUP(B70,Deelnemers2026!$B$2:$E$345,2,FALSE),"")</f>
        <v/>
      </c>
      <c r="D70" t="str">
        <f>IF(B70&lt;&gt;"",VLOOKUP(B70,Deelnemers2026!$B$2:$E$345,3,FALSE),"")</f>
        <v/>
      </c>
      <c r="E70" s="6" t="str">
        <f>IF(B70&lt;&gt;"",VLOOKUP(B70,Deelnemers2026!$B$2:$F$345,4,FALSE),"")</f>
        <v/>
      </c>
      <c r="F70" t="str">
        <f>IF(B70&lt;&gt;"",VLOOKUP(B70,Deelnemers2026!$B$2:$F$345,5,FALSE),"")</f>
        <v/>
      </c>
    </row>
    <row r="71" spans="2:6" x14ac:dyDescent="0.25">
      <c r="B71" s="7"/>
      <c r="C71" t="str">
        <f>IF(B71&lt;&gt;"",VLOOKUP(B71,Deelnemers2026!$B$2:$E$345,2,FALSE),"")</f>
        <v/>
      </c>
      <c r="D71" t="str">
        <f>IF(B71&lt;&gt;"",VLOOKUP(B71,Deelnemers2026!$B$2:$E$345,3,FALSE),"")</f>
        <v/>
      </c>
      <c r="E71" s="6" t="str">
        <f>IF(B71&lt;&gt;"",VLOOKUP(B71,Deelnemers2026!$B$2:$F$345,4,FALSE),"")</f>
        <v/>
      </c>
      <c r="F71" t="str">
        <f>IF(B71&lt;&gt;"",VLOOKUP(B71,Deelnemers2026!$B$2:$F$345,5,FALSE),"")</f>
        <v/>
      </c>
    </row>
    <row r="72" spans="2:6" x14ac:dyDescent="0.25">
      <c r="B72" s="7"/>
      <c r="C72" t="str">
        <f>IF(B72&lt;&gt;"",VLOOKUP(B72,Deelnemers2026!$B$2:$E$345,2,FALSE),"")</f>
        <v/>
      </c>
      <c r="D72" t="str">
        <f>IF(B72&lt;&gt;"",VLOOKUP(B72,Deelnemers2026!$B$2:$E$345,3,FALSE),"")</f>
        <v/>
      </c>
      <c r="E72" s="6" t="str">
        <f>IF(B72&lt;&gt;"",VLOOKUP(B72,Deelnemers2026!$B$2:$F$345,4,FALSE),"")</f>
        <v/>
      </c>
      <c r="F72" t="str">
        <f>IF(B72&lt;&gt;"",VLOOKUP(B72,Deelnemers2026!$B$2:$F$345,5,FALSE),"")</f>
        <v/>
      </c>
    </row>
    <row r="73" spans="2:6" x14ac:dyDescent="0.25">
      <c r="B73" s="7"/>
      <c r="C73" t="str">
        <f>IF(B73&lt;&gt;"",VLOOKUP(B73,Deelnemers2026!$B$2:$E$345,2,FALSE),"")</f>
        <v/>
      </c>
      <c r="D73" t="str">
        <f>IF(B73&lt;&gt;"",VLOOKUP(B73,Deelnemers2026!$B$2:$E$345,3,FALSE),"")</f>
        <v/>
      </c>
      <c r="E73" s="6" t="str">
        <f>IF(B73&lt;&gt;"",VLOOKUP(B73,Deelnemers2026!$B$2:$F$345,4,FALSE),"")</f>
        <v/>
      </c>
      <c r="F73" t="str">
        <f>IF(B73&lt;&gt;"",VLOOKUP(B73,Deelnemers2026!$B$2:$F$345,5,FALSE),"")</f>
        <v/>
      </c>
    </row>
    <row r="74" spans="2:6" x14ac:dyDescent="0.25">
      <c r="B74" s="7"/>
      <c r="C74" t="str">
        <f>IF(B74&lt;&gt;"",VLOOKUP(B74,Deelnemers2026!$B$2:$E$345,2,FALSE),"")</f>
        <v/>
      </c>
      <c r="D74" t="str">
        <f>IF(B74&lt;&gt;"",VLOOKUP(B74,Deelnemers2026!$B$2:$E$345,3,FALSE),"")</f>
        <v/>
      </c>
      <c r="E74" s="6" t="str">
        <f>IF(B74&lt;&gt;"",VLOOKUP(B74,Deelnemers2026!$B$2:$F$345,4,FALSE),"")</f>
        <v/>
      </c>
      <c r="F74" t="str">
        <f>IF(B74&lt;&gt;"",VLOOKUP(B74,Deelnemers2026!$B$2:$F$345,5,FALSE),"")</f>
        <v/>
      </c>
    </row>
    <row r="75" spans="2:6" x14ac:dyDescent="0.25">
      <c r="B75" s="7"/>
      <c r="C75" t="str">
        <f>IF(B75&lt;&gt;"",VLOOKUP(B75,Deelnemers2026!$B$2:$E$345,2,FALSE),"")</f>
        <v/>
      </c>
      <c r="D75" t="str">
        <f>IF(B75&lt;&gt;"",VLOOKUP(B75,Deelnemers2026!$B$2:$E$345,3,FALSE),"")</f>
        <v/>
      </c>
      <c r="E75" s="6" t="str">
        <f>IF(B75&lt;&gt;"",VLOOKUP(B75,Deelnemers2026!$B$2:$F$345,4,FALSE),"")</f>
        <v/>
      </c>
      <c r="F75" t="str">
        <f>IF(B75&lt;&gt;"",VLOOKUP(B75,Deelnemers2026!$B$2:$F$345,5,FALSE),"")</f>
        <v/>
      </c>
    </row>
    <row r="76" spans="2:6" x14ac:dyDescent="0.25">
      <c r="B76" s="7"/>
      <c r="C76" t="str">
        <f>IF(B76&lt;&gt;"",VLOOKUP(B76,Deelnemers2026!$B$2:$E$345,2,FALSE),"")</f>
        <v/>
      </c>
      <c r="D76" t="str">
        <f>IF(B76&lt;&gt;"",VLOOKUP(B76,Deelnemers2026!$B$2:$E$345,3,FALSE),"")</f>
        <v/>
      </c>
      <c r="E76" s="6" t="str">
        <f>IF(B76&lt;&gt;"",VLOOKUP(B76,Deelnemers2026!$B$2:$F$345,4,FALSE),"")</f>
        <v/>
      </c>
      <c r="F76" t="str">
        <f>IF(B76&lt;&gt;"",VLOOKUP(B76,Deelnemers2026!$B$2:$F$345,5,FALSE),"")</f>
        <v/>
      </c>
    </row>
    <row r="77" spans="2:6" x14ac:dyDescent="0.25">
      <c r="B77" s="7"/>
      <c r="C77" t="str">
        <f>IF(B77&lt;&gt;"",VLOOKUP(B77,Deelnemers2026!$B$2:$E$345,2,FALSE),"")</f>
        <v/>
      </c>
      <c r="D77" t="str">
        <f>IF(B77&lt;&gt;"",VLOOKUP(B77,Deelnemers2026!$B$2:$E$345,3,FALSE),"")</f>
        <v/>
      </c>
      <c r="E77" s="6" t="str">
        <f>IF(B77&lt;&gt;"",VLOOKUP(B77,Deelnemers2026!$B$2:$F$345,4,FALSE),"")</f>
        <v/>
      </c>
      <c r="F77" t="str">
        <f>IF(B77&lt;&gt;"",VLOOKUP(B77,Deelnemers2026!$B$2:$F$345,5,FALSE),"")</f>
        <v/>
      </c>
    </row>
    <row r="78" spans="2:6" x14ac:dyDescent="0.25">
      <c r="B78" s="7"/>
      <c r="C78" t="str">
        <f>IF(B78&lt;&gt;"",VLOOKUP(B78,Deelnemers2026!$B$2:$E$345,2,FALSE),"")</f>
        <v/>
      </c>
      <c r="D78" t="str">
        <f>IF(B78&lt;&gt;"",VLOOKUP(B78,Deelnemers2026!$B$2:$E$345,3,FALSE),"")</f>
        <v/>
      </c>
      <c r="E78" s="6" t="str">
        <f>IF(B78&lt;&gt;"",VLOOKUP(B78,Deelnemers2026!$B$2:$F$345,4,FALSE),"")</f>
        <v/>
      </c>
      <c r="F78" t="str">
        <f>IF(B78&lt;&gt;"",VLOOKUP(B78,Deelnemers2026!$B$2:$F$345,5,FALSE),"")</f>
        <v/>
      </c>
    </row>
    <row r="79" spans="2:6" x14ac:dyDescent="0.25">
      <c r="B79" s="7"/>
      <c r="C79" t="str">
        <f>IF(B79&lt;&gt;"",VLOOKUP(B79,Deelnemers2026!$B$2:$E$345,2,FALSE),"")</f>
        <v/>
      </c>
      <c r="D79" t="str">
        <f>IF(B79&lt;&gt;"",VLOOKUP(B79,Deelnemers2026!$B$2:$E$345,3,FALSE),"")</f>
        <v/>
      </c>
      <c r="E79" s="6" t="str">
        <f>IF(B79&lt;&gt;"",VLOOKUP(B79,Deelnemers2026!$B$2:$F$345,4,FALSE),"")</f>
        <v/>
      </c>
      <c r="F79" t="str">
        <f>IF(B79&lt;&gt;"",VLOOKUP(B79,Deelnemers2026!$B$2:$F$345,5,FALSE),"")</f>
        <v/>
      </c>
    </row>
    <row r="80" spans="2:6" x14ac:dyDescent="0.25">
      <c r="B80" s="7"/>
      <c r="C80" t="str">
        <f>IF(B80&lt;&gt;"",VLOOKUP(B80,Deelnemers2026!$B$2:$E$345,2,FALSE),"")</f>
        <v/>
      </c>
      <c r="D80" t="str">
        <f>IF(B80&lt;&gt;"",VLOOKUP(B80,Deelnemers2026!$B$2:$E$345,3,FALSE),"")</f>
        <v/>
      </c>
      <c r="E80" s="6" t="str">
        <f>IF(B80&lt;&gt;"",VLOOKUP(B80,Deelnemers2026!$B$2:$F$345,4,FALSE),"")</f>
        <v/>
      </c>
      <c r="F80" t="str">
        <f>IF(B80&lt;&gt;"",VLOOKUP(B80,Deelnemers2026!$B$2:$F$345,5,FALSE),"")</f>
        <v/>
      </c>
    </row>
    <row r="81" spans="2:6" x14ac:dyDescent="0.25">
      <c r="B81" s="7"/>
      <c r="C81" t="str">
        <f>IF(B81&lt;&gt;"",VLOOKUP(B81,Deelnemers2026!$B$2:$E$345,2,FALSE),"")</f>
        <v/>
      </c>
      <c r="D81" t="str">
        <f>IF(B81&lt;&gt;"",VLOOKUP(B81,Deelnemers2026!$B$2:$E$345,3,FALSE),"")</f>
        <v/>
      </c>
      <c r="E81" s="6" t="str">
        <f>IF(B81&lt;&gt;"",VLOOKUP(B81,Deelnemers2026!$B$2:$F$345,4,FALSE),"")</f>
        <v/>
      </c>
      <c r="F81" t="str">
        <f>IF(B81&lt;&gt;"",VLOOKUP(B81,Deelnemers2026!$B$2:$F$345,5,FALSE),"")</f>
        <v/>
      </c>
    </row>
    <row r="82" spans="2:6" x14ac:dyDescent="0.25">
      <c r="B82" s="7"/>
      <c r="C82" t="str">
        <f>IF(B82&lt;&gt;"",VLOOKUP(B82,Deelnemers2026!$B$2:$E$345,2,FALSE),"")</f>
        <v/>
      </c>
      <c r="D82" t="str">
        <f>IF(B82&lt;&gt;"",VLOOKUP(B82,Deelnemers2026!$B$2:$E$345,3,FALSE),"")</f>
        <v/>
      </c>
      <c r="E82" s="6" t="str">
        <f>IF(B82&lt;&gt;"",VLOOKUP(B82,Deelnemers2026!$B$2:$F$345,4,FALSE),"")</f>
        <v/>
      </c>
      <c r="F82" t="str">
        <f>IF(B82&lt;&gt;"",VLOOKUP(B82,Deelnemers2026!$B$2:$F$345,5,FALSE),"")</f>
        <v/>
      </c>
    </row>
    <row r="83" spans="2:6" x14ac:dyDescent="0.25">
      <c r="B83" s="7"/>
      <c r="C83" t="str">
        <f>IF(B83&lt;&gt;"",VLOOKUP(B83,Deelnemers2026!$B$2:$E$345,2,FALSE),"")</f>
        <v/>
      </c>
      <c r="D83" t="str">
        <f>IF(B83&lt;&gt;"",VLOOKUP(B83,Deelnemers2026!$B$2:$E$345,3,FALSE),"")</f>
        <v/>
      </c>
      <c r="E83" s="6" t="str">
        <f>IF(B83&lt;&gt;"",VLOOKUP(B83,Deelnemers2026!$B$2:$F$345,4,FALSE),"")</f>
        <v/>
      </c>
      <c r="F83" t="str">
        <f>IF(B83&lt;&gt;"",VLOOKUP(B83,Deelnemers2026!$B$2:$F$345,5,FALSE),"")</f>
        <v/>
      </c>
    </row>
    <row r="84" spans="2:6" x14ac:dyDescent="0.25">
      <c r="B84" s="7"/>
      <c r="C84" t="str">
        <f>IF(B84&lt;&gt;"",VLOOKUP(B84,Deelnemers2026!$B$2:$E$345,2,FALSE),"")</f>
        <v/>
      </c>
      <c r="D84" t="str">
        <f>IF(B84&lt;&gt;"",VLOOKUP(B84,Deelnemers2026!$B$2:$E$345,3,FALSE),"")</f>
        <v/>
      </c>
      <c r="E84" s="6" t="str">
        <f>IF(B84&lt;&gt;"",VLOOKUP(B84,Deelnemers2026!$B$2:$F$345,4,FALSE),"")</f>
        <v/>
      </c>
      <c r="F84" t="str">
        <f>IF(B84&lt;&gt;"",VLOOKUP(B84,Deelnemers2026!$B$2:$F$345,5,FALSE),"")</f>
        <v/>
      </c>
    </row>
    <row r="85" spans="2:6" x14ac:dyDescent="0.25">
      <c r="B85" s="7"/>
      <c r="C85" t="str">
        <f>IF(B85&lt;&gt;"",VLOOKUP(B85,Deelnemers2026!$B$2:$E$345,2,FALSE),"")</f>
        <v/>
      </c>
      <c r="D85" t="str">
        <f>IF(B85&lt;&gt;"",VLOOKUP(B85,Deelnemers2026!$B$2:$E$345,3,FALSE),"")</f>
        <v/>
      </c>
      <c r="E85" s="6" t="str">
        <f>IF(B85&lt;&gt;"",VLOOKUP(B85,Deelnemers2026!$B$2:$F$345,4,FALSE),"")</f>
        <v/>
      </c>
      <c r="F85" t="str">
        <f>IF(B85&lt;&gt;"",VLOOKUP(B85,Deelnemers2026!$B$2:$F$345,5,FALSE),"")</f>
        <v/>
      </c>
    </row>
    <row r="86" spans="2:6" x14ac:dyDescent="0.25">
      <c r="B86" s="7"/>
      <c r="C86" t="str">
        <f>IF(B86&lt;&gt;"",VLOOKUP(B86,Deelnemers2026!$B$2:$E$345,2,FALSE),"")</f>
        <v/>
      </c>
      <c r="D86" t="str">
        <f>IF(B86&lt;&gt;"",VLOOKUP(B86,Deelnemers2026!$B$2:$E$345,3,FALSE),"")</f>
        <v/>
      </c>
      <c r="E86" s="6" t="str">
        <f>IF(B86&lt;&gt;"",VLOOKUP(B86,Deelnemers2026!$B$2:$F$345,4,FALSE),"")</f>
        <v/>
      </c>
      <c r="F86" t="str">
        <f>IF(B86&lt;&gt;"",VLOOKUP(B86,Deelnemers2026!$B$2:$F$345,5,FALSE),"")</f>
        <v/>
      </c>
    </row>
    <row r="87" spans="2:6" x14ac:dyDescent="0.25">
      <c r="B87" s="7"/>
      <c r="C87" t="str">
        <f>IF(B87&lt;&gt;"",VLOOKUP(B87,Deelnemers2026!$B$2:$E$345,2,FALSE),"")</f>
        <v/>
      </c>
      <c r="D87" t="str">
        <f>IF(B87&lt;&gt;"",VLOOKUP(B87,Deelnemers2026!$B$2:$E$345,3,FALSE),"")</f>
        <v/>
      </c>
      <c r="E87" s="6" t="str">
        <f>IF(B87&lt;&gt;"",VLOOKUP(B87,Deelnemers2026!$B$2:$F$345,4,FALSE),"")</f>
        <v/>
      </c>
      <c r="F87" t="str">
        <f>IF(B87&lt;&gt;"",VLOOKUP(B87,Deelnemers2026!$B$2:$F$345,5,FALSE),"")</f>
        <v/>
      </c>
    </row>
    <row r="88" spans="2:6" x14ac:dyDescent="0.25">
      <c r="B88" s="7"/>
      <c r="C88" t="str">
        <f>IF(B88&lt;&gt;"",VLOOKUP(B88,Deelnemers2026!$B$2:$E$345,2,FALSE),"")</f>
        <v/>
      </c>
      <c r="D88" t="str">
        <f>IF(B88&lt;&gt;"",VLOOKUP(B88,Deelnemers2026!$B$2:$E$345,3,FALSE),"")</f>
        <v/>
      </c>
      <c r="E88" s="6" t="str">
        <f>IF(B88&lt;&gt;"",VLOOKUP(B88,Deelnemers2026!$B$2:$F$345,4,FALSE),"")</f>
        <v/>
      </c>
      <c r="F88" t="str">
        <f>IF(B88&lt;&gt;"",VLOOKUP(B88,Deelnemers2026!$B$2:$F$345,5,FALSE),"")</f>
        <v/>
      </c>
    </row>
    <row r="89" spans="2:6" x14ac:dyDescent="0.25">
      <c r="B89" s="7"/>
      <c r="C89" t="str">
        <f>IF(B89&lt;&gt;"",VLOOKUP(B89,Deelnemers2026!$B$2:$E$345,2,FALSE),"")</f>
        <v/>
      </c>
      <c r="D89" t="str">
        <f>IF(B89&lt;&gt;"",VLOOKUP(B89,Deelnemers2026!$B$2:$E$345,3,FALSE),"")</f>
        <v/>
      </c>
      <c r="E89" s="6" t="str">
        <f>IF(B89&lt;&gt;"",VLOOKUP(B89,Deelnemers2026!$B$2:$F$345,4,FALSE),"")</f>
        <v/>
      </c>
      <c r="F89" t="str">
        <f>IF(B89&lt;&gt;"",VLOOKUP(B89,Deelnemers2026!$B$2:$F$345,5,FALSE),"")</f>
        <v/>
      </c>
    </row>
    <row r="90" spans="2:6" x14ac:dyDescent="0.25">
      <c r="B90" s="7"/>
      <c r="C90" t="str">
        <f>IF(B90&lt;&gt;"",VLOOKUP(B90,Deelnemers2026!$B$2:$E$345,2,FALSE),"")</f>
        <v/>
      </c>
      <c r="D90" t="str">
        <f>IF(B90&lt;&gt;"",VLOOKUP(B90,Deelnemers2026!$B$2:$E$345,3,FALSE),"")</f>
        <v/>
      </c>
      <c r="E90" s="6" t="str">
        <f>IF(B90&lt;&gt;"",VLOOKUP(B90,Deelnemers2026!$B$2:$F$345,4,FALSE),"")</f>
        <v/>
      </c>
      <c r="F90" t="str">
        <f>IF(B90&lt;&gt;"",VLOOKUP(B90,Deelnemers2026!$B$2:$F$345,5,FALSE),"")</f>
        <v/>
      </c>
    </row>
    <row r="91" spans="2:6" x14ac:dyDescent="0.25">
      <c r="B91" s="7"/>
      <c r="C91" t="str">
        <f>IF(B91&lt;&gt;"",VLOOKUP(B91,Deelnemers2026!$B$2:$E$345,2,FALSE),"")</f>
        <v/>
      </c>
      <c r="D91" t="str">
        <f>IF(B91&lt;&gt;"",VLOOKUP(B91,Deelnemers2026!$B$2:$E$345,3,FALSE),"")</f>
        <v/>
      </c>
      <c r="E91" s="6" t="str">
        <f>IF(B91&lt;&gt;"",VLOOKUP(B91,Deelnemers2026!$B$2:$F$345,4,FALSE),"")</f>
        <v/>
      </c>
      <c r="F91" t="str">
        <f>IF(B91&lt;&gt;"",VLOOKUP(B91,Deelnemers2026!$B$2:$F$345,5,FALSE),"")</f>
        <v/>
      </c>
    </row>
    <row r="92" spans="2:6" x14ac:dyDescent="0.25">
      <c r="B92" s="7"/>
      <c r="C92" t="str">
        <f>IF(B92&lt;&gt;"",VLOOKUP(B92,Deelnemers2026!$B$2:$E$345,2,FALSE),"")</f>
        <v/>
      </c>
      <c r="D92" t="str">
        <f>IF(B92&lt;&gt;"",VLOOKUP(B92,Deelnemers2026!$B$2:$E$345,3,FALSE),"")</f>
        <v/>
      </c>
      <c r="E92" s="6" t="str">
        <f>IF(B92&lt;&gt;"",VLOOKUP(B92,Deelnemers2026!$B$2:$F$345,4,FALSE),"")</f>
        <v/>
      </c>
      <c r="F92" t="str">
        <f>IF(B92&lt;&gt;"",VLOOKUP(B92,Deelnemers2026!$B$2:$F$345,5,FALSE),"")</f>
        <v/>
      </c>
    </row>
    <row r="93" spans="2:6" x14ac:dyDescent="0.25">
      <c r="B93" s="7"/>
      <c r="C93" t="str">
        <f>IF(B93&lt;&gt;"",VLOOKUP(B93,Deelnemers2026!$B$2:$E$345,2,FALSE),"")</f>
        <v/>
      </c>
      <c r="D93" t="str">
        <f>IF(B93&lt;&gt;"",VLOOKUP(B93,Deelnemers2026!$B$2:$E$345,3,FALSE),"")</f>
        <v/>
      </c>
      <c r="E93" s="6" t="str">
        <f>IF(B93&lt;&gt;"",VLOOKUP(B93,Deelnemers2026!$B$2:$F$345,4,FALSE),"")</f>
        <v/>
      </c>
      <c r="F93" t="str">
        <f>IF(B93&lt;&gt;"",VLOOKUP(B93,Deelnemers2026!$B$2:$F$345,5,FALSE),"")</f>
        <v/>
      </c>
    </row>
    <row r="94" spans="2:6" x14ac:dyDescent="0.25">
      <c r="B94" s="7"/>
      <c r="C94" t="str">
        <f>IF(B94&lt;&gt;"",VLOOKUP(B94,Deelnemers2026!$B$2:$E$345,2,FALSE),"")</f>
        <v/>
      </c>
      <c r="D94" t="str">
        <f>IF(B94&lt;&gt;"",VLOOKUP(B94,Deelnemers2026!$B$2:$E$345,3,FALSE),"")</f>
        <v/>
      </c>
      <c r="E94" s="6" t="str">
        <f>IF(B94&lt;&gt;"",VLOOKUP(B94,Deelnemers2026!$B$2:$F$345,4,FALSE),"")</f>
        <v/>
      </c>
      <c r="F94" t="str">
        <f>IF(B94&lt;&gt;"",VLOOKUP(B94,Deelnemers2026!$B$2:$F$345,5,FALSE),"")</f>
        <v/>
      </c>
    </row>
    <row r="95" spans="2:6" x14ac:dyDescent="0.25">
      <c r="B95" s="7"/>
      <c r="C95" t="str">
        <f>IF(B95&lt;&gt;"",VLOOKUP(B95,Deelnemers2026!$B$2:$E$345,2,FALSE),"")</f>
        <v/>
      </c>
      <c r="D95" t="str">
        <f>IF(B95&lt;&gt;"",VLOOKUP(B95,Deelnemers2026!$B$2:$E$345,3,FALSE),"")</f>
        <v/>
      </c>
      <c r="E95" s="6" t="str">
        <f>IF(B95&lt;&gt;"",VLOOKUP(B95,Deelnemers2026!$B$2:$F$345,4,FALSE),"")</f>
        <v/>
      </c>
      <c r="F95" t="str">
        <f>IF(B95&lt;&gt;"",VLOOKUP(B95,Deelnemers2026!$B$2:$F$345,5,FALSE),"")</f>
        <v/>
      </c>
    </row>
    <row r="96" spans="2:6" x14ac:dyDescent="0.25">
      <c r="B96" s="7"/>
      <c r="C96" t="str">
        <f>IF(B96&lt;&gt;"",VLOOKUP(B96,Deelnemers2026!$B$2:$E$345,2,FALSE),"")</f>
        <v/>
      </c>
      <c r="D96" t="str">
        <f>IF(B96&lt;&gt;"",VLOOKUP(B96,Deelnemers2026!$B$2:$E$345,3,FALSE),"")</f>
        <v/>
      </c>
      <c r="E96" s="6" t="str">
        <f>IF(B96&lt;&gt;"",VLOOKUP(B96,Deelnemers2026!$B$2:$F$345,4,FALSE),"")</f>
        <v/>
      </c>
      <c r="F96" t="str">
        <f>IF(B96&lt;&gt;"",VLOOKUP(B96,Deelnemers2026!$B$2:$F$345,5,FALSE),"")</f>
        <v/>
      </c>
    </row>
    <row r="97" spans="2:6" x14ac:dyDescent="0.25">
      <c r="B97" s="7"/>
      <c r="C97" t="str">
        <f>IF(B97&lt;&gt;"",VLOOKUP(B97,Deelnemers2026!$B$2:$E$345,2,FALSE),"")</f>
        <v/>
      </c>
      <c r="D97" t="str">
        <f>IF(B97&lt;&gt;"",VLOOKUP(B97,Deelnemers2026!$B$2:$E$345,3,FALSE),"")</f>
        <v/>
      </c>
      <c r="E97" s="6" t="str">
        <f>IF(B97&lt;&gt;"",VLOOKUP(B97,Deelnemers2026!$B$2:$F$345,4,FALSE),"")</f>
        <v/>
      </c>
      <c r="F97" t="str">
        <f>IF(B97&lt;&gt;"",VLOOKUP(B97,Deelnemers2026!$B$2:$F$345,5,FALSE),"")</f>
        <v/>
      </c>
    </row>
    <row r="98" spans="2:6" x14ac:dyDescent="0.25">
      <c r="B98" s="7"/>
      <c r="C98" t="str">
        <f>IF(B98&lt;&gt;"",VLOOKUP(B98,Deelnemers2026!$B$2:$E$345,2,FALSE),"")</f>
        <v/>
      </c>
      <c r="D98" t="str">
        <f>IF(B98&lt;&gt;"",VLOOKUP(B98,Deelnemers2026!$B$2:$E$345,3,FALSE),"")</f>
        <v/>
      </c>
      <c r="E98" s="6" t="str">
        <f>IF(B98&lt;&gt;"",VLOOKUP(B98,Deelnemers2026!$B$2:$F$345,4,FALSE),"")</f>
        <v/>
      </c>
      <c r="F98" t="str">
        <f>IF(B98&lt;&gt;"",VLOOKUP(B98,Deelnemers2026!$B$2:$F$345,5,FALSE),"")</f>
        <v/>
      </c>
    </row>
    <row r="99" spans="2:6" x14ac:dyDescent="0.25">
      <c r="B99" s="7"/>
      <c r="C99" t="str">
        <f>IF(B99&lt;&gt;"",VLOOKUP(B99,Deelnemers2026!$B$2:$E$345,2,FALSE),"")</f>
        <v/>
      </c>
      <c r="D99" t="str">
        <f>IF(B99&lt;&gt;"",VLOOKUP(B99,Deelnemers2026!$B$2:$E$345,3,FALSE),"")</f>
        <v/>
      </c>
      <c r="E99" s="6" t="str">
        <f>IF(B99&lt;&gt;"",VLOOKUP(B99,Deelnemers2026!$B$2:$F$345,4,FALSE),"")</f>
        <v/>
      </c>
      <c r="F99" t="str">
        <f>IF(B99&lt;&gt;"",VLOOKUP(B99,Deelnemers2026!$B$2:$F$345,5,FALSE),"")</f>
        <v/>
      </c>
    </row>
    <row r="100" spans="2:6" x14ac:dyDescent="0.25">
      <c r="B100" s="7"/>
      <c r="C100" t="str">
        <f>IF(B100&lt;&gt;"",VLOOKUP(B100,Deelnemers2026!$B$2:$E$345,2,FALSE),"")</f>
        <v/>
      </c>
      <c r="D100" t="str">
        <f>IF(B100&lt;&gt;"",VLOOKUP(B100,Deelnemers2026!$B$2:$E$345,3,FALSE),"")</f>
        <v/>
      </c>
      <c r="E100" s="6" t="str">
        <f>IF(B100&lt;&gt;"",VLOOKUP(B100,Deelnemers2026!$B$2:$F$345,4,FALSE),"")</f>
        <v/>
      </c>
      <c r="F100" t="str">
        <f>IF(B100&lt;&gt;"",VLOOKUP(B100,Deelnemers2026!$B$2:$F$345,5,FALSE),"")</f>
        <v/>
      </c>
    </row>
    <row r="101" spans="2:6" x14ac:dyDescent="0.25">
      <c r="B101" s="7"/>
      <c r="C101" t="str">
        <f>IF(B101&lt;&gt;"",VLOOKUP(B101,Deelnemers2026!$B$2:$E$345,2,FALSE),"")</f>
        <v/>
      </c>
      <c r="D101" t="str">
        <f>IF(B101&lt;&gt;"",VLOOKUP(B101,Deelnemers2026!$B$2:$E$345,3,FALSE),"")</f>
        <v/>
      </c>
      <c r="E101" s="6" t="str">
        <f>IF(B101&lt;&gt;"",VLOOKUP(B101,Deelnemers2026!$B$2:$F$345,4,FALSE),"")</f>
        <v/>
      </c>
      <c r="F101" t="str">
        <f>IF(B101&lt;&gt;"",VLOOKUP(B101,Deelnemers2026!$B$2:$F$345,5,FALSE),"")</f>
        <v/>
      </c>
    </row>
    <row r="102" spans="2:6" x14ac:dyDescent="0.25">
      <c r="B102" s="7"/>
      <c r="C102" t="str">
        <f>IF(B102&lt;&gt;"",VLOOKUP(B102,Deelnemers2026!$B$2:$E$345,2,FALSE),"")</f>
        <v/>
      </c>
      <c r="D102" t="str">
        <f>IF(B102&lt;&gt;"",VLOOKUP(B102,Deelnemers2026!$B$2:$E$345,3,FALSE),"")</f>
        <v/>
      </c>
      <c r="E102" s="6" t="str">
        <f>IF(B102&lt;&gt;"",VLOOKUP(B102,Deelnemers2026!$B$2:$F$345,4,FALSE),"")</f>
        <v/>
      </c>
      <c r="F102" t="str">
        <f>IF(B102&lt;&gt;"",VLOOKUP(B102,Deelnemers2026!$B$2:$F$345,5,FALSE),"")</f>
        <v/>
      </c>
    </row>
    <row r="103" spans="2:6" x14ac:dyDescent="0.25">
      <c r="B103" s="7"/>
      <c r="C103" t="str">
        <f>IF(B103&lt;&gt;"",VLOOKUP(B103,Deelnemers2026!$B$2:$E$345,2,FALSE),"")</f>
        <v/>
      </c>
      <c r="D103" t="str">
        <f>IF(B103&lt;&gt;"",VLOOKUP(B103,Deelnemers2026!$B$2:$E$345,3,FALSE),"")</f>
        <v/>
      </c>
      <c r="E103" s="6" t="str">
        <f>IF(B103&lt;&gt;"",VLOOKUP(B103,Deelnemers2026!$B$2:$F$345,4,FALSE),"")</f>
        <v/>
      </c>
      <c r="F103" t="str">
        <f>IF(B103&lt;&gt;"",VLOOKUP(B103,Deelnemers2026!$B$2:$F$345,5,FALSE),"")</f>
        <v/>
      </c>
    </row>
    <row r="104" spans="2:6" x14ac:dyDescent="0.25">
      <c r="B104" s="7"/>
      <c r="C104" t="str">
        <f>IF(B104&lt;&gt;"",VLOOKUP(B104,Deelnemers2026!$B$2:$E$345,2,FALSE),"")</f>
        <v/>
      </c>
      <c r="D104" t="str">
        <f>IF(B104&lt;&gt;"",VLOOKUP(B104,Deelnemers2026!$B$2:$E$345,3,FALSE),"")</f>
        <v/>
      </c>
      <c r="E104" s="6" t="str">
        <f>IF(B104&lt;&gt;"",VLOOKUP(B104,Deelnemers2026!$B$2:$F$345,4,FALSE),"")</f>
        <v/>
      </c>
      <c r="F104" t="str">
        <f>IF(B104&lt;&gt;"",VLOOKUP(B104,Deelnemers2026!$B$2:$F$345,5,FALSE),"")</f>
        <v/>
      </c>
    </row>
    <row r="105" spans="2:6" x14ac:dyDescent="0.25">
      <c r="B105" s="7"/>
      <c r="C105" t="str">
        <f>IF(B105&lt;&gt;"",VLOOKUP(B105,Deelnemers2026!$B$2:$E$345,2,FALSE),"")</f>
        <v/>
      </c>
      <c r="D105" t="str">
        <f>IF(B105&lt;&gt;"",VLOOKUP(B105,Deelnemers2026!$B$2:$E$345,3,FALSE),"")</f>
        <v/>
      </c>
      <c r="E105" s="6" t="str">
        <f>IF(B105&lt;&gt;"",VLOOKUP(B105,Deelnemers2026!$B$2:$F$345,4,FALSE),"")</f>
        <v/>
      </c>
      <c r="F105" t="str">
        <f>IF(B105&lt;&gt;"",VLOOKUP(B105,Deelnemers2026!$B$2:$F$345,5,FALSE),"")</f>
        <v/>
      </c>
    </row>
    <row r="106" spans="2:6" x14ac:dyDescent="0.25">
      <c r="B106" s="7"/>
      <c r="C106" t="str">
        <f>IF(B106&lt;&gt;"",VLOOKUP(B106,Deelnemers2026!$B$2:$E$345,2,FALSE),"")</f>
        <v/>
      </c>
      <c r="D106" t="str">
        <f>IF(B106&lt;&gt;"",VLOOKUP(B106,Deelnemers2026!$B$2:$E$345,3,FALSE),"")</f>
        <v/>
      </c>
      <c r="E106" s="6" t="str">
        <f>IF(B106&lt;&gt;"",VLOOKUP(B106,Deelnemers2026!$B$2:$F$345,4,FALSE),"")</f>
        <v/>
      </c>
      <c r="F106" t="str">
        <f>IF(B106&lt;&gt;"",VLOOKUP(B106,Deelnemers2026!$B$2:$F$345,5,FALSE),"")</f>
        <v/>
      </c>
    </row>
    <row r="107" spans="2:6" x14ac:dyDescent="0.25">
      <c r="B107" s="7"/>
      <c r="C107" t="str">
        <f>IF(B107&lt;&gt;"",VLOOKUP(B107,Deelnemers2026!$B$2:$E$345,2,FALSE),"")</f>
        <v/>
      </c>
      <c r="D107" t="str">
        <f>IF(B107&lt;&gt;"",VLOOKUP(B107,Deelnemers2026!$B$2:$E$345,3,FALSE),"")</f>
        <v/>
      </c>
      <c r="E107" s="6" t="str">
        <f>IF(B107&lt;&gt;"",VLOOKUP(B107,Deelnemers2026!$B$2:$F$345,4,FALSE),"")</f>
        <v/>
      </c>
      <c r="F107" t="str">
        <f>IF(B107&lt;&gt;"",VLOOKUP(B107,Deelnemers2026!$B$2:$F$345,5,FALSE),"")</f>
        <v/>
      </c>
    </row>
    <row r="108" spans="2:6" x14ac:dyDescent="0.25">
      <c r="B108" s="7"/>
      <c r="C108" t="str">
        <f>IF(B108&lt;&gt;"",VLOOKUP(B108,Deelnemers2026!$B$2:$E$345,2,FALSE),"")</f>
        <v/>
      </c>
      <c r="D108" t="str">
        <f>IF(B108&lt;&gt;"",VLOOKUP(B108,Deelnemers2026!$B$2:$E$345,3,FALSE),"")</f>
        <v/>
      </c>
      <c r="E108" s="6" t="str">
        <f>IF(B108&lt;&gt;"",VLOOKUP(B108,Deelnemers2026!$B$2:$F$345,4,FALSE),"")</f>
        <v/>
      </c>
      <c r="F108" t="str">
        <f>IF(B108&lt;&gt;"",VLOOKUP(B108,Deelnemers2026!$B$2:$F$345,5,FALSE),"")</f>
        <v/>
      </c>
    </row>
    <row r="109" spans="2:6" x14ac:dyDescent="0.25">
      <c r="B109" s="7"/>
      <c r="C109" t="str">
        <f>IF(B109&lt;&gt;"",VLOOKUP(B109,Deelnemers2026!$B$2:$E$345,2,FALSE),"")</f>
        <v/>
      </c>
      <c r="D109" t="str">
        <f>IF(B109&lt;&gt;"",VLOOKUP(B109,Deelnemers2026!$B$2:$E$345,3,FALSE),"")</f>
        <v/>
      </c>
      <c r="E109" s="6" t="str">
        <f>IF(B109&lt;&gt;"",VLOOKUP(B109,Deelnemers2026!$B$2:$F$345,4,FALSE),"")</f>
        <v/>
      </c>
      <c r="F109" t="str">
        <f>IF(B109&lt;&gt;"",VLOOKUP(B109,Deelnemers2026!$B$2:$F$345,5,FALSE),"")</f>
        <v/>
      </c>
    </row>
    <row r="110" spans="2:6" x14ac:dyDescent="0.25">
      <c r="B110" s="7"/>
      <c r="C110" t="str">
        <f>IF(B110&lt;&gt;"",VLOOKUP(B110,Deelnemers2026!$B$2:$E$345,2,FALSE),"")</f>
        <v/>
      </c>
      <c r="D110" t="str">
        <f>IF(B110&lt;&gt;"",VLOOKUP(B110,Deelnemers2026!$B$2:$E$345,3,FALSE),"")</f>
        <v/>
      </c>
      <c r="E110" s="6" t="str">
        <f>IF(B110&lt;&gt;"",VLOOKUP(B110,Deelnemers2026!$B$2:$F$345,4,FALSE),"")</f>
        <v/>
      </c>
      <c r="F110" t="str">
        <f>IF(B110&lt;&gt;"",VLOOKUP(B110,Deelnemers2026!$B$2:$F$345,5,FALSE),"")</f>
        <v/>
      </c>
    </row>
    <row r="111" spans="2:6" x14ac:dyDescent="0.25">
      <c r="B111" s="7"/>
      <c r="C111" t="str">
        <f>IF(B111&lt;&gt;"",VLOOKUP(B111,Deelnemers2026!$B$2:$E$345,2,FALSE),"")</f>
        <v/>
      </c>
      <c r="D111" t="str">
        <f>IF(B111&lt;&gt;"",VLOOKUP(B111,Deelnemers2026!$B$2:$E$345,3,FALSE),"")</f>
        <v/>
      </c>
      <c r="E111" s="6" t="str">
        <f>IF(B111&lt;&gt;"",VLOOKUP(B111,Deelnemers2026!$B$2:$F$345,4,FALSE),"")</f>
        <v/>
      </c>
      <c r="F111" t="str">
        <f>IF(B111&lt;&gt;"",VLOOKUP(B111,Deelnemers2026!$B$2:$F$345,5,FALSE),"")</f>
        <v/>
      </c>
    </row>
    <row r="112" spans="2:6" x14ac:dyDescent="0.25">
      <c r="B112" s="7"/>
      <c r="C112" t="str">
        <f>IF(B112&lt;&gt;"",VLOOKUP(B112,Deelnemers2026!$B$2:$E$345,2,FALSE),"")</f>
        <v/>
      </c>
      <c r="D112" t="str">
        <f>IF(B112&lt;&gt;"",VLOOKUP(B112,Deelnemers2026!$B$2:$E$345,3,FALSE),"")</f>
        <v/>
      </c>
      <c r="E112" s="6" t="str">
        <f>IF(B112&lt;&gt;"",VLOOKUP(B112,Deelnemers2026!$B$2:$F$345,4,FALSE),"")</f>
        <v/>
      </c>
      <c r="F112" t="str">
        <f>IF(B112&lt;&gt;"",VLOOKUP(B112,Deelnemers2026!$B$2:$F$345,5,FALSE),"")</f>
        <v/>
      </c>
    </row>
    <row r="113" spans="2:6" x14ac:dyDescent="0.25">
      <c r="B113" s="7"/>
      <c r="C113" t="str">
        <f>IF(B113&lt;&gt;"",VLOOKUP(B113,Deelnemers2026!$B$2:$E$345,2,FALSE),"")</f>
        <v/>
      </c>
      <c r="D113" t="str">
        <f>IF(B113&lt;&gt;"",VLOOKUP(B113,Deelnemers2026!$B$2:$E$345,3,FALSE),"")</f>
        <v/>
      </c>
      <c r="E113" s="6" t="str">
        <f>IF(B113&lt;&gt;"",VLOOKUP(B113,Deelnemers2026!$B$2:$F$345,4,FALSE),"")</f>
        <v/>
      </c>
      <c r="F113" t="str">
        <f>IF(B113&lt;&gt;"",VLOOKUP(B113,Deelnemers2026!$B$2:$F$345,5,FALSE),"")</f>
        <v/>
      </c>
    </row>
    <row r="114" spans="2:6" x14ac:dyDescent="0.25">
      <c r="B114" s="7"/>
      <c r="C114" t="str">
        <f>IF(B114&lt;&gt;"",VLOOKUP(B114,Deelnemers2026!$B$2:$E$345,2,FALSE),"")</f>
        <v/>
      </c>
      <c r="D114" t="str">
        <f>IF(B114&lt;&gt;"",VLOOKUP(B114,Deelnemers2026!$B$2:$E$345,3,FALSE),"")</f>
        <v/>
      </c>
      <c r="E114" s="6" t="str">
        <f>IF(B114&lt;&gt;"",VLOOKUP(B114,Deelnemers2026!$B$2:$F$345,4,FALSE),"")</f>
        <v/>
      </c>
      <c r="F114" t="str">
        <f>IF(B114&lt;&gt;"",VLOOKUP(B114,Deelnemers2026!$B$2:$F$345,5,FALSE),"")</f>
        <v/>
      </c>
    </row>
    <row r="115" spans="2:6" x14ac:dyDescent="0.25">
      <c r="B115" s="7"/>
      <c r="C115" t="str">
        <f>IF(B115&lt;&gt;"",VLOOKUP(B115,Deelnemers2026!$B$2:$E$345,2,FALSE),"")</f>
        <v/>
      </c>
      <c r="D115" t="str">
        <f>IF(B115&lt;&gt;"",VLOOKUP(B115,Deelnemers2026!$B$2:$E$345,3,FALSE),"")</f>
        <v/>
      </c>
      <c r="E115" s="6" t="str">
        <f>IF(B115&lt;&gt;"",VLOOKUP(B115,Deelnemers2026!$B$2:$F$345,4,FALSE),"")</f>
        <v/>
      </c>
      <c r="F115" t="str">
        <f>IF(B115&lt;&gt;"",VLOOKUP(B115,Deelnemers2026!$B$2:$F$345,5,FALSE),"")</f>
        <v/>
      </c>
    </row>
    <row r="116" spans="2:6" x14ac:dyDescent="0.25">
      <c r="B116" s="7"/>
      <c r="C116" t="str">
        <f>IF(B116&lt;&gt;"",VLOOKUP(B116,Deelnemers2026!$B$2:$E$345,2,FALSE),"")</f>
        <v/>
      </c>
      <c r="D116" t="str">
        <f>IF(B116&lt;&gt;"",VLOOKUP(B116,Deelnemers2026!$B$2:$E$345,3,FALSE),"")</f>
        <v/>
      </c>
      <c r="E116" s="6" t="str">
        <f>IF(B116&lt;&gt;"",VLOOKUP(B116,Deelnemers2026!$B$2:$F$345,4,FALSE),"")</f>
        <v/>
      </c>
      <c r="F116" t="str">
        <f>IF(B116&lt;&gt;"",VLOOKUP(B116,Deelnemers2026!$B$2:$F$345,5,FALSE),"")</f>
        <v/>
      </c>
    </row>
    <row r="117" spans="2:6" x14ac:dyDescent="0.25">
      <c r="B117" s="7"/>
      <c r="C117" t="str">
        <f>IF(B117&lt;&gt;"",VLOOKUP(B117,Deelnemers2026!$B$2:$E$345,2,FALSE),"")</f>
        <v/>
      </c>
      <c r="D117" t="str">
        <f>IF(B117&lt;&gt;"",VLOOKUP(B117,Deelnemers2026!$B$2:$E$345,3,FALSE),"")</f>
        <v/>
      </c>
      <c r="E117" s="6" t="str">
        <f>IF(B117&lt;&gt;"",VLOOKUP(B117,Deelnemers2026!$B$2:$F$345,4,FALSE),"")</f>
        <v/>
      </c>
      <c r="F117" t="str">
        <f>IF(B117&lt;&gt;"",VLOOKUP(B117,Deelnemers2026!$B$2:$F$345,5,FALSE),"")</f>
        <v/>
      </c>
    </row>
    <row r="118" spans="2:6" x14ac:dyDescent="0.25">
      <c r="B118" s="7"/>
      <c r="C118" t="str">
        <f>IF(B118&lt;&gt;"",VLOOKUP(B118,Deelnemers2026!$B$2:$E$345,2,FALSE),"")</f>
        <v/>
      </c>
      <c r="D118" t="str">
        <f>IF(B118&lt;&gt;"",VLOOKUP(B118,Deelnemers2026!$B$2:$E$345,3,FALSE),"")</f>
        <v/>
      </c>
      <c r="E118" s="6" t="str">
        <f>IF(B118&lt;&gt;"",VLOOKUP(B118,Deelnemers2026!$B$2:$F$345,4,FALSE),"")</f>
        <v/>
      </c>
      <c r="F118" t="str">
        <f>IF(B118&lt;&gt;"",VLOOKUP(B118,Deelnemers2026!$B$2:$F$345,5,FALSE),"")</f>
        <v/>
      </c>
    </row>
    <row r="119" spans="2:6" x14ac:dyDescent="0.25">
      <c r="B119" s="7"/>
      <c r="C119" t="str">
        <f>IF(B119&lt;&gt;"",VLOOKUP(B119,Deelnemers2026!$B$2:$E$345,2,FALSE),"")</f>
        <v/>
      </c>
      <c r="D119" t="str">
        <f>IF(B119&lt;&gt;"",VLOOKUP(B119,Deelnemers2026!$B$2:$E$345,3,FALSE),"")</f>
        <v/>
      </c>
      <c r="E119" s="6" t="str">
        <f>IF(B119&lt;&gt;"",VLOOKUP(B119,Deelnemers2026!$B$2:$F$345,4,FALSE),"")</f>
        <v/>
      </c>
      <c r="F119" t="str">
        <f>IF(B119&lt;&gt;"",VLOOKUP(B119,Deelnemers2026!$B$2:$F$345,5,FALSE),"")</f>
        <v/>
      </c>
    </row>
    <row r="120" spans="2:6" x14ac:dyDescent="0.25">
      <c r="B120" s="7"/>
      <c r="C120" t="str">
        <f>IF(B120&lt;&gt;"",VLOOKUP(B120,Deelnemers2026!$B$2:$E$345,2,FALSE),"")</f>
        <v/>
      </c>
      <c r="D120" t="str">
        <f>IF(B120&lt;&gt;"",VLOOKUP(B120,Deelnemers2026!$B$2:$E$345,3,FALSE),"")</f>
        <v/>
      </c>
      <c r="E120" s="6" t="str">
        <f>IF(B120&lt;&gt;"",VLOOKUP(B120,Deelnemers2026!$B$2:$F$345,4,FALSE),"")</f>
        <v/>
      </c>
      <c r="F120" t="str">
        <f>IF(B120&lt;&gt;"",VLOOKUP(B120,Deelnemers2026!$B$2:$F$345,5,FALSE),"")</f>
        <v/>
      </c>
    </row>
    <row r="121" spans="2:6" x14ac:dyDescent="0.25">
      <c r="B121" s="7"/>
      <c r="C121" t="str">
        <f>IF(B121&lt;&gt;"",VLOOKUP(B121,Deelnemers2026!$B$2:$E$345,2,FALSE),"")</f>
        <v/>
      </c>
      <c r="D121" t="str">
        <f>IF(B121&lt;&gt;"",VLOOKUP(B121,Deelnemers2026!$B$2:$E$345,3,FALSE),"")</f>
        <v/>
      </c>
      <c r="E121" s="6" t="str">
        <f>IF(B121&lt;&gt;"",VLOOKUP(B121,Deelnemers2026!$B$2:$F$345,4,FALSE),"")</f>
        <v/>
      </c>
      <c r="F121" t="str">
        <f>IF(B121&lt;&gt;"",VLOOKUP(B121,Deelnemers2026!$B$2:$F$345,5,FALSE),"")</f>
        <v/>
      </c>
    </row>
    <row r="122" spans="2:6" x14ac:dyDescent="0.25">
      <c r="B122" s="7"/>
      <c r="C122" t="str">
        <f>IF(B122&lt;&gt;"",VLOOKUP(B122,Deelnemers2026!$B$2:$E$345,2,FALSE),"")</f>
        <v/>
      </c>
      <c r="D122" t="str">
        <f>IF(B122&lt;&gt;"",VLOOKUP(B122,Deelnemers2026!$B$2:$E$345,3,FALSE),"")</f>
        <v/>
      </c>
      <c r="E122" s="6" t="str">
        <f>IF(B122&lt;&gt;"",VLOOKUP(B122,Deelnemers2026!$B$2:$F$345,4,FALSE),"")</f>
        <v/>
      </c>
      <c r="F122" t="str">
        <f>IF(B122&lt;&gt;"",VLOOKUP(B122,Deelnemers2026!$B$2:$F$345,5,FALSE),"")</f>
        <v/>
      </c>
    </row>
    <row r="123" spans="2:6" x14ac:dyDescent="0.25">
      <c r="B123" s="7"/>
      <c r="C123" t="str">
        <f>IF(B123&lt;&gt;"",VLOOKUP(B123,Deelnemers2026!$B$2:$E$345,2,FALSE),"")</f>
        <v/>
      </c>
      <c r="D123" t="str">
        <f>IF(B123&lt;&gt;"",VLOOKUP(B123,Deelnemers2026!$B$2:$E$345,3,FALSE),"")</f>
        <v/>
      </c>
      <c r="E123" s="6" t="str">
        <f>IF(B123&lt;&gt;"",VLOOKUP(B123,Deelnemers2026!$B$2:$F$345,4,FALSE),"")</f>
        <v/>
      </c>
      <c r="F123" t="str">
        <f>IF(B123&lt;&gt;"",VLOOKUP(B123,Deelnemers2026!$B$2:$F$345,5,FALSE),"")</f>
        <v/>
      </c>
    </row>
    <row r="124" spans="2:6" x14ac:dyDescent="0.25">
      <c r="B124" s="7"/>
      <c r="C124" t="str">
        <f>IF(B124&lt;&gt;"",VLOOKUP(B124,Deelnemers2026!$B$2:$E$345,2,FALSE),"")</f>
        <v/>
      </c>
      <c r="D124" t="str">
        <f>IF(B124&lt;&gt;"",VLOOKUP(B124,Deelnemers2026!$B$2:$E$345,3,FALSE),"")</f>
        <v/>
      </c>
      <c r="E124" s="6" t="str">
        <f>IF(B124&lt;&gt;"",VLOOKUP(B124,Deelnemers2026!$B$2:$F$345,4,FALSE),"")</f>
        <v/>
      </c>
      <c r="F124" t="str">
        <f>IF(B124&lt;&gt;"",VLOOKUP(B124,Deelnemers2026!$B$2:$F$345,5,FALSE),"")</f>
        <v/>
      </c>
    </row>
    <row r="125" spans="2:6" x14ac:dyDescent="0.25">
      <c r="B125" s="7"/>
      <c r="C125" t="str">
        <f>IF(B125&lt;&gt;"",VLOOKUP(B125,Deelnemers2026!$B$2:$E$345,2,FALSE),"")</f>
        <v/>
      </c>
      <c r="D125" t="str">
        <f>IF(B125&lt;&gt;"",VLOOKUP(B125,Deelnemers2026!$B$2:$E$345,3,FALSE),"")</f>
        <v/>
      </c>
      <c r="E125" s="6" t="str">
        <f>IF(B125&lt;&gt;"",VLOOKUP(B125,Deelnemers2026!$B$2:$F$345,4,FALSE),"")</f>
        <v/>
      </c>
      <c r="F125" t="str">
        <f>IF(B125&lt;&gt;"",VLOOKUP(B125,Deelnemers2026!$B$2:$F$345,5,FALSE),"")</f>
        <v/>
      </c>
    </row>
    <row r="126" spans="2:6" x14ac:dyDescent="0.25">
      <c r="B126" s="7"/>
      <c r="C126" t="str">
        <f>IF(B126&lt;&gt;"",VLOOKUP(B126,Deelnemers2026!$B$2:$E$345,2,FALSE),"")</f>
        <v/>
      </c>
      <c r="D126" t="str">
        <f>IF(B126&lt;&gt;"",VLOOKUP(B126,Deelnemers2026!$B$2:$E$345,3,FALSE),"")</f>
        <v/>
      </c>
      <c r="E126" s="6" t="str">
        <f>IF(B126&lt;&gt;"",VLOOKUP(B126,Deelnemers2026!$B$2:$F$345,4,FALSE),"")</f>
        <v/>
      </c>
      <c r="F126" t="str">
        <f>IF(B126&lt;&gt;"",VLOOKUP(B126,Deelnemers2026!$B$2:$F$345,5,FALSE),"")</f>
        <v/>
      </c>
    </row>
    <row r="127" spans="2:6" x14ac:dyDescent="0.25">
      <c r="B127" s="7"/>
      <c r="C127" t="str">
        <f>IF(B127&lt;&gt;"",VLOOKUP(B127,Deelnemers2026!$B$2:$E$345,2,FALSE),"")</f>
        <v/>
      </c>
      <c r="D127" t="str">
        <f>IF(B127&lt;&gt;"",VLOOKUP(B127,Deelnemers2026!$B$2:$E$345,3,FALSE),"")</f>
        <v/>
      </c>
      <c r="E127" s="6" t="str">
        <f>IF(B127&lt;&gt;"",VLOOKUP(B127,Deelnemers2026!$B$2:$F$345,4,FALSE),"")</f>
        <v/>
      </c>
      <c r="F127" t="str">
        <f>IF(B127&lt;&gt;"",VLOOKUP(B127,Deelnemers2026!$B$2:$F$345,5,FALSE),"")</f>
        <v/>
      </c>
    </row>
    <row r="128" spans="2:6" x14ac:dyDescent="0.25">
      <c r="B128" s="7"/>
      <c r="C128" t="str">
        <f>IF(B128&lt;&gt;"",VLOOKUP(B128,Deelnemers2026!$B$2:$E$345,2,FALSE),"")</f>
        <v/>
      </c>
      <c r="D128" t="str">
        <f>IF(B128&lt;&gt;"",VLOOKUP(B128,Deelnemers2026!$B$2:$E$345,3,FALSE),"")</f>
        <v/>
      </c>
      <c r="E128" s="6" t="str">
        <f>IF(B128&lt;&gt;"",VLOOKUP(B128,Deelnemers2026!$B$2:$F$345,4,FALSE),"")</f>
        <v/>
      </c>
      <c r="F128" t="str">
        <f>IF(B128&lt;&gt;"",VLOOKUP(B128,Deelnemers2026!$B$2:$F$345,5,FALSE),"")</f>
        <v/>
      </c>
    </row>
    <row r="129" spans="2:6" x14ac:dyDescent="0.25">
      <c r="B129" s="7"/>
      <c r="C129" t="str">
        <f>IF(B129&lt;&gt;"",VLOOKUP(B129,Deelnemers2026!$B$2:$E$345,2,FALSE),"")</f>
        <v/>
      </c>
      <c r="D129" t="str">
        <f>IF(B129&lt;&gt;"",VLOOKUP(B129,Deelnemers2026!$B$2:$E$345,3,FALSE),"")</f>
        <v/>
      </c>
      <c r="E129" s="6" t="str">
        <f>IF(B129&lt;&gt;"",VLOOKUP(B129,Deelnemers2026!$B$2:$F$345,4,FALSE),"")</f>
        <v/>
      </c>
      <c r="F129" t="str">
        <f>IF(B129&lt;&gt;"",VLOOKUP(B129,Deelnemers2026!$B$2:$F$345,5,FALSE),"")</f>
        <v/>
      </c>
    </row>
    <row r="130" spans="2:6" x14ac:dyDescent="0.25">
      <c r="B130" s="7"/>
      <c r="C130" t="str">
        <f>IF(B130&lt;&gt;"",VLOOKUP(B130,Deelnemers2026!$B$2:$E$345,2,FALSE),"")</f>
        <v/>
      </c>
      <c r="D130" t="str">
        <f>IF(B130&lt;&gt;"",VLOOKUP(B130,Deelnemers2026!$B$2:$E$345,3,FALSE),"")</f>
        <v/>
      </c>
      <c r="E130" s="6" t="str">
        <f>IF(B130&lt;&gt;"",VLOOKUP(B130,Deelnemers2026!$B$2:$F$345,4,FALSE),"")</f>
        <v/>
      </c>
      <c r="F130" t="str">
        <f>IF(B130&lt;&gt;"",VLOOKUP(B130,Deelnemers2026!$B$2:$F$345,5,FALSE),"")</f>
        <v/>
      </c>
    </row>
    <row r="131" spans="2:6" x14ac:dyDescent="0.25">
      <c r="B131" s="7"/>
      <c r="C131" t="str">
        <f>IF(B131&lt;&gt;"",VLOOKUP(B131,Deelnemers2026!$B$2:$E$345,2,FALSE),"")</f>
        <v/>
      </c>
      <c r="D131" t="str">
        <f>IF(B131&lt;&gt;"",VLOOKUP(B131,Deelnemers2026!$B$2:$E$345,3,FALSE),"")</f>
        <v/>
      </c>
      <c r="E131" s="6" t="str">
        <f>IF(B131&lt;&gt;"",VLOOKUP(B131,Deelnemers2026!$B$2:$F$345,4,FALSE),"")</f>
        <v/>
      </c>
      <c r="F131" t="str">
        <f>IF(B131&lt;&gt;"",VLOOKUP(B131,Deelnemers2026!$B$2:$F$345,5,FALSE),"")</f>
        <v/>
      </c>
    </row>
    <row r="132" spans="2:6" x14ac:dyDescent="0.25">
      <c r="B132" s="7"/>
      <c r="C132" t="str">
        <f>IF(B132&lt;&gt;"",VLOOKUP(B132,Deelnemers2026!$B$2:$E$345,2,FALSE),"")</f>
        <v/>
      </c>
      <c r="D132" t="str">
        <f>IF(B132&lt;&gt;"",VLOOKUP(B132,Deelnemers2026!$B$2:$E$345,3,FALSE),"")</f>
        <v/>
      </c>
      <c r="E132" s="6" t="str">
        <f>IF(B132&lt;&gt;"",VLOOKUP(B132,Deelnemers2026!$B$2:$F$345,4,FALSE),"")</f>
        <v/>
      </c>
      <c r="F132" t="str">
        <f>IF(B132&lt;&gt;"",VLOOKUP(B132,Deelnemers2026!$B$2:$F$345,5,FALSE),"")</f>
        <v/>
      </c>
    </row>
    <row r="133" spans="2:6" x14ac:dyDescent="0.25">
      <c r="B133" s="7"/>
      <c r="C133" t="str">
        <f>IF(B133&lt;&gt;"",VLOOKUP(B133,Deelnemers2026!$B$2:$E$345,2,FALSE),"")</f>
        <v/>
      </c>
      <c r="D133" t="str">
        <f>IF(B133&lt;&gt;"",VLOOKUP(B133,Deelnemers2026!$B$2:$E$345,3,FALSE),"")</f>
        <v/>
      </c>
      <c r="E133" s="6" t="str">
        <f>IF(B133&lt;&gt;"",VLOOKUP(B133,Deelnemers2026!$B$2:$F$345,4,FALSE),"")</f>
        <v/>
      </c>
      <c r="F133" t="str">
        <f>IF(B133&lt;&gt;"",VLOOKUP(B133,Deelnemers2026!$B$2:$F$345,5,FALSE),"")</f>
        <v/>
      </c>
    </row>
    <row r="134" spans="2:6" x14ac:dyDescent="0.25">
      <c r="B134" s="7"/>
      <c r="C134" t="str">
        <f>IF(B134&lt;&gt;"",VLOOKUP(B134,Deelnemers2026!$B$2:$E$345,2,FALSE),"")</f>
        <v/>
      </c>
      <c r="D134" t="str">
        <f>IF(B134&lt;&gt;"",VLOOKUP(B134,Deelnemers2026!$B$2:$E$345,3,FALSE),"")</f>
        <v/>
      </c>
      <c r="E134" s="6" t="str">
        <f>IF(B134&lt;&gt;"",VLOOKUP(B134,Deelnemers2026!$B$2:$F$345,4,FALSE),"")</f>
        <v/>
      </c>
      <c r="F134" t="str">
        <f>IF(B134&lt;&gt;"",VLOOKUP(B134,Deelnemers2026!$B$2:$F$345,5,FALSE),"")</f>
        <v/>
      </c>
    </row>
    <row r="135" spans="2:6" x14ac:dyDescent="0.25">
      <c r="B135" s="7"/>
      <c r="C135" t="str">
        <f>IF(B135&lt;&gt;"",VLOOKUP(B135,Deelnemers2026!$B$2:$E$345,2,FALSE),"")</f>
        <v/>
      </c>
      <c r="D135" t="str">
        <f>IF(B135&lt;&gt;"",VLOOKUP(B135,Deelnemers2026!$B$2:$E$345,3,FALSE),"")</f>
        <v/>
      </c>
      <c r="E135" s="6" t="str">
        <f>IF(B135&lt;&gt;"",VLOOKUP(B135,Deelnemers2026!$B$2:$F$345,4,FALSE),"")</f>
        <v/>
      </c>
      <c r="F135" t="str">
        <f>IF(B135&lt;&gt;"",VLOOKUP(B135,Deelnemers2026!$B$2:$F$345,5,FALSE),"")</f>
        <v/>
      </c>
    </row>
    <row r="136" spans="2:6" x14ac:dyDescent="0.25">
      <c r="B136" s="7"/>
      <c r="C136" t="str">
        <f>IF(B136&lt;&gt;"",VLOOKUP(B136,Deelnemers2026!$B$2:$E$345,2,FALSE),"")</f>
        <v/>
      </c>
      <c r="D136" t="str">
        <f>IF(B136&lt;&gt;"",VLOOKUP(B136,Deelnemers2026!$B$2:$E$345,3,FALSE),"")</f>
        <v/>
      </c>
      <c r="E136" s="6" t="str">
        <f>IF(B136&lt;&gt;"",VLOOKUP(B136,Deelnemers2026!$B$2:$F$345,4,FALSE),"")</f>
        <v/>
      </c>
      <c r="F136" t="str">
        <f>IF(B136&lt;&gt;"",VLOOKUP(B136,Deelnemers2026!$B$2:$F$345,5,FALSE),"")</f>
        <v/>
      </c>
    </row>
    <row r="137" spans="2:6" x14ac:dyDescent="0.25">
      <c r="B137" s="7"/>
      <c r="C137" t="str">
        <f>IF(B137&lt;&gt;"",VLOOKUP(B137,Deelnemers2026!$B$2:$E$345,2,FALSE),"")</f>
        <v/>
      </c>
      <c r="D137" t="str">
        <f>IF(B137&lt;&gt;"",VLOOKUP(B137,Deelnemers2026!$B$2:$E$345,3,FALSE),"")</f>
        <v/>
      </c>
      <c r="E137" s="6" t="str">
        <f>IF(B137&lt;&gt;"",VLOOKUP(B137,Deelnemers2026!$B$2:$F$345,4,FALSE),"")</f>
        <v/>
      </c>
      <c r="F137" t="str">
        <f>IF(B137&lt;&gt;"",VLOOKUP(B137,Deelnemers2026!$B$2:$F$345,5,FALSE),"")</f>
        <v/>
      </c>
    </row>
    <row r="138" spans="2:6" x14ac:dyDescent="0.25">
      <c r="B138" s="7"/>
      <c r="C138" t="str">
        <f>IF(B138&lt;&gt;"",VLOOKUP(B138,Deelnemers2026!$B$2:$E$345,2,FALSE),"")</f>
        <v/>
      </c>
      <c r="D138" t="str">
        <f>IF(B138&lt;&gt;"",VLOOKUP(B138,Deelnemers2026!$B$2:$E$345,3,FALSE),"")</f>
        <v/>
      </c>
      <c r="E138" s="6" t="str">
        <f>IF(B138&lt;&gt;"",VLOOKUP(B138,Deelnemers2026!$B$2:$F$345,4,FALSE),"")</f>
        <v/>
      </c>
      <c r="F138" t="str">
        <f>IF(B138&lt;&gt;"",VLOOKUP(B138,Deelnemers2026!$B$2:$F$345,5,FALSE),"")</f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49"/>
  <sheetViews>
    <sheetView workbookViewId="0">
      <selection activeCell="C15" sqref="C15"/>
    </sheetView>
  </sheetViews>
  <sheetFormatPr defaultRowHeight="15" x14ac:dyDescent="0.25"/>
  <cols>
    <col min="1" max="1" width="8" customWidth="1"/>
    <col min="2" max="2" width="11.85546875" customWidth="1"/>
    <col min="3" max="3" width="38.5703125" customWidth="1"/>
    <col min="4" max="4" width="15.140625" customWidth="1"/>
    <col min="5" max="5" width="14.42578125" customWidth="1"/>
    <col min="6" max="6" width="35.140625" customWidth="1"/>
  </cols>
  <sheetData>
    <row r="2" spans="2:6" x14ac:dyDescent="0.25">
      <c r="B2" t="s">
        <v>47</v>
      </c>
      <c r="C2" t="s">
        <v>752</v>
      </c>
    </row>
    <row r="3" spans="2:6" x14ac:dyDescent="0.25">
      <c r="B3" s="5" t="s">
        <v>0</v>
      </c>
    </row>
    <row r="4" spans="2:6" x14ac:dyDescent="0.25">
      <c r="B4" t="s">
        <v>96</v>
      </c>
      <c r="C4" t="s">
        <v>827</v>
      </c>
    </row>
    <row r="5" spans="2:6" x14ac:dyDescent="0.25">
      <c r="B5" t="s">
        <v>99</v>
      </c>
      <c r="C5" t="s">
        <v>769</v>
      </c>
      <c r="D5" s="11"/>
      <c r="E5" s="11"/>
    </row>
    <row r="6" spans="2:6" x14ac:dyDescent="0.25">
      <c r="B6" t="s">
        <v>98</v>
      </c>
      <c r="C6" s="11" t="s">
        <v>828</v>
      </c>
      <c r="D6" s="11"/>
    </row>
    <row r="7" spans="2:6" x14ac:dyDescent="0.25">
      <c r="D7" s="11"/>
    </row>
    <row r="8" spans="2:6" x14ac:dyDescent="0.25">
      <c r="D8" s="11"/>
      <c r="E8" s="11"/>
    </row>
    <row r="9" spans="2:6" x14ac:dyDescent="0.25">
      <c r="B9" s="5" t="s">
        <v>28</v>
      </c>
      <c r="C9" s="11"/>
      <c r="D9" s="11"/>
    </row>
    <row r="10" spans="2:6" x14ac:dyDescent="0.25">
      <c r="B10" t="s">
        <v>96</v>
      </c>
      <c r="C10" s="11" t="s">
        <v>829</v>
      </c>
      <c r="D10" s="11"/>
      <c r="E10" s="11"/>
    </row>
    <row r="11" spans="2:6" x14ac:dyDescent="0.25">
      <c r="B11" t="s">
        <v>97</v>
      </c>
      <c r="C11" s="11" t="s">
        <v>830</v>
      </c>
      <c r="D11" s="11"/>
      <c r="E11" s="11"/>
    </row>
    <row r="12" spans="2:6" x14ac:dyDescent="0.25">
      <c r="B12" t="s">
        <v>100</v>
      </c>
      <c r="C12" s="16"/>
    </row>
    <row r="14" spans="2:6" x14ac:dyDescent="0.25">
      <c r="B14" s="5" t="s">
        <v>31</v>
      </c>
      <c r="C14" t="s">
        <v>845</v>
      </c>
      <c r="D14" s="11"/>
      <c r="E14" s="11"/>
      <c r="F14" s="11"/>
    </row>
    <row r="15" spans="2:6" x14ac:dyDescent="0.25">
      <c r="B15" t="s">
        <v>96</v>
      </c>
    </row>
    <row r="16" spans="2:6" x14ac:dyDescent="0.25">
      <c r="B16" t="s">
        <v>97</v>
      </c>
      <c r="C16" s="11"/>
    </row>
    <row r="17" spans="2:3" x14ac:dyDescent="0.25">
      <c r="B17" t="s">
        <v>98</v>
      </c>
      <c r="C17" s="11"/>
    </row>
    <row r="18" spans="2:3" x14ac:dyDescent="0.25">
      <c r="B18" s="11"/>
      <c r="C18" s="11"/>
    </row>
    <row r="20" spans="2:3" x14ac:dyDescent="0.25">
      <c r="B20" t="s">
        <v>180</v>
      </c>
    </row>
    <row r="21" spans="2:3" x14ac:dyDescent="0.25">
      <c r="B21" s="5" t="s">
        <v>0</v>
      </c>
    </row>
    <row r="22" spans="2:3" x14ac:dyDescent="0.25">
      <c r="B22" t="s">
        <v>96</v>
      </c>
      <c r="C22" t="s">
        <v>831</v>
      </c>
    </row>
    <row r="23" spans="2:3" x14ac:dyDescent="0.25">
      <c r="B23" t="s">
        <v>99</v>
      </c>
      <c r="C23" t="s">
        <v>832</v>
      </c>
    </row>
    <row r="24" spans="2:3" x14ac:dyDescent="0.25">
      <c r="B24" t="s">
        <v>98</v>
      </c>
      <c r="C24" s="11" t="s">
        <v>833</v>
      </c>
    </row>
    <row r="27" spans="2:3" x14ac:dyDescent="0.25">
      <c r="B27" s="5"/>
      <c r="C27" s="11"/>
    </row>
    <row r="28" spans="2:3" x14ac:dyDescent="0.25">
      <c r="C28" s="11"/>
    </row>
    <row r="29" spans="2:3" x14ac:dyDescent="0.25">
      <c r="C29" s="11"/>
    </row>
    <row r="32" spans="2:3" x14ac:dyDescent="0.25">
      <c r="B32" s="5"/>
    </row>
    <row r="33" spans="3:4" x14ac:dyDescent="0.25">
      <c r="C33" s="11"/>
    </row>
    <row r="34" spans="3:4" x14ac:dyDescent="0.25">
      <c r="C34" s="11"/>
    </row>
    <row r="35" spans="3:4" x14ac:dyDescent="0.25">
      <c r="C35" s="11"/>
    </row>
    <row r="37" spans="3:4" x14ac:dyDescent="0.25">
      <c r="C37" s="13"/>
    </row>
    <row r="38" spans="3:4" x14ac:dyDescent="0.25">
      <c r="C38" s="11"/>
    </row>
    <row r="39" spans="3:4" x14ac:dyDescent="0.25">
      <c r="C39" s="11"/>
    </row>
    <row r="42" spans="3:4" x14ac:dyDescent="0.25">
      <c r="D42" s="43"/>
    </row>
    <row r="43" spans="3:4" x14ac:dyDescent="0.25">
      <c r="D43" s="43"/>
    </row>
    <row r="44" spans="3:4" x14ac:dyDescent="0.25">
      <c r="D44" s="43"/>
    </row>
    <row r="45" spans="3:4" x14ac:dyDescent="0.25">
      <c r="C45" s="5"/>
      <c r="D45" s="43"/>
    </row>
    <row r="46" spans="3:4" x14ac:dyDescent="0.25">
      <c r="C46" s="5"/>
      <c r="D46" s="43"/>
    </row>
    <row r="47" spans="3:4" x14ac:dyDescent="0.25">
      <c r="C47" s="11"/>
      <c r="D47" s="43"/>
    </row>
    <row r="48" spans="3:4" x14ac:dyDescent="0.25">
      <c r="C48" s="11"/>
      <c r="D48" s="43"/>
    </row>
    <row r="49" spans="4:4" x14ac:dyDescent="0.25">
      <c r="D49" s="43"/>
    </row>
  </sheetData>
  <mergeCells count="1">
    <mergeCell ref="D42:D4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18"/>
  <sheetViews>
    <sheetView workbookViewId="0">
      <selection activeCell="F21" sqref="F21"/>
    </sheetView>
  </sheetViews>
  <sheetFormatPr defaultRowHeight="15" x14ac:dyDescent="0.25"/>
  <cols>
    <col min="1" max="1" width="17" bestFit="1" customWidth="1"/>
    <col min="2" max="2" width="24" customWidth="1"/>
    <col min="4" max="4" width="17" bestFit="1" customWidth="1"/>
  </cols>
  <sheetData>
    <row r="2" spans="1:5" x14ac:dyDescent="0.25">
      <c r="B2" s="5" t="s">
        <v>733</v>
      </c>
      <c r="E2" s="5" t="s">
        <v>736</v>
      </c>
    </row>
    <row r="3" spans="1:5" x14ac:dyDescent="0.25">
      <c r="A3" t="s">
        <v>61</v>
      </c>
      <c r="B3">
        <v>262</v>
      </c>
      <c r="D3" t="s">
        <v>61</v>
      </c>
      <c r="E3">
        <v>242</v>
      </c>
    </row>
    <row r="4" spans="1:5" x14ac:dyDescent="0.25">
      <c r="A4" t="s">
        <v>734</v>
      </c>
      <c r="B4">
        <v>259</v>
      </c>
      <c r="D4" t="s">
        <v>734</v>
      </c>
      <c r="E4">
        <v>265</v>
      </c>
    </row>
    <row r="5" spans="1:5" x14ac:dyDescent="0.25">
      <c r="A5" t="s">
        <v>735</v>
      </c>
      <c r="B5">
        <v>244</v>
      </c>
      <c r="D5" t="s">
        <v>735</v>
      </c>
      <c r="E5">
        <v>281</v>
      </c>
    </row>
    <row r="8" spans="1:5" x14ac:dyDescent="0.25">
      <c r="A8" s="5" t="s">
        <v>748</v>
      </c>
      <c r="C8" s="5" t="s">
        <v>750</v>
      </c>
    </row>
    <row r="9" spans="1:5" x14ac:dyDescent="0.25">
      <c r="A9">
        <v>262</v>
      </c>
      <c r="C9">
        <v>242</v>
      </c>
      <c r="E9" s="5" t="s">
        <v>751</v>
      </c>
    </row>
    <row r="10" spans="1:5" x14ac:dyDescent="0.25">
      <c r="A10">
        <v>259</v>
      </c>
      <c r="C10">
        <v>265</v>
      </c>
      <c r="E10">
        <v>281</v>
      </c>
    </row>
    <row r="11" spans="1:5" x14ac:dyDescent="0.25">
      <c r="A11">
        <v>244</v>
      </c>
      <c r="C11">
        <v>268</v>
      </c>
      <c r="E11">
        <v>267</v>
      </c>
    </row>
    <row r="12" spans="1:5" x14ac:dyDescent="0.25">
      <c r="A12">
        <v>261</v>
      </c>
      <c r="C12">
        <v>257</v>
      </c>
      <c r="E12">
        <v>269</v>
      </c>
    </row>
    <row r="13" spans="1:5" x14ac:dyDescent="0.25">
      <c r="A13">
        <v>280</v>
      </c>
      <c r="C13">
        <v>254</v>
      </c>
      <c r="E13">
        <v>279</v>
      </c>
    </row>
    <row r="14" spans="1:5" x14ac:dyDescent="0.25">
      <c r="A14">
        <v>250</v>
      </c>
      <c r="C14">
        <v>243</v>
      </c>
      <c r="E14">
        <v>278</v>
      </c>
    </row>
    <row r="15" spans="1:5" x14ac:dyDescent="0.25">
      <c r="A15">
        <v>256</v>
      </c>
      <c r="C15">
        <v>272</v>
      </c>
      <c r="E15">
        <v>253</v>
      </c>
    </row>
    <row r="16" spans="1:5" x14ac:dyDescent="0.25">
      <c r="A16">
        <v>248</v>
      </c>
      <c r="C16">
        <v>266</v>
      </c>
      <c r="E16">
        <v>270</v>
      </c>
    </row>
    <row r="17" spans="1:7" x14ac:dyDescent="0.25">
      <c r="A17">
        <v>252</v>
      </c>
      <c r="C17">
        <v>271</v>
      </c>
    </row>
    <row r="18" spans="1:7" x14ac:dyDescent="0.25">
      <c r="G18" t="s">
        <v>749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8B09-4117-4BA9-89C7-ADD95FDFB36E}">
  <dimension ref="A1:G86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36" bestFit="1" customWidth="1"/>
    <col min="3" max="3" width="22.28515625" bestFit="1" customWidth="1"/>
    <col min="4" max="4" width="23.28515625" bestFit="1" customWidth="1"/>
    <col min="5" max="5" width="28.5703125" bestFit="1" customWidth="1"/>
    <col min="6" max="6" width="14.5703125" customWidth="1"/>
    <col min="7" max="7" width="21.7109375" bestFit="1" customWidth="1"/>
  </cols>
  <sheetData>
    <row r="1" spans="1:7" x14ac:dyDescent="0.25">
      <c r="B1" s="5" t="s">
        <v>3</v>
      </c>
      <c r="C1" s="5" t="s">
        <v>4</v>
      </c>
      <c r="D1" s="5" t="s">
        <v>5</v>
      </c>
      <c r="E1" s="5" t="s">
        <v>30</v>
      </c>
      <c r="F1" s="5" t="s">
        <v>27</v>
      </c>
      <c r="G1" s="5" t="s">
        <v>714</v>
      </c>
    </row>
    <row r="2" spans="1:7" x14ac:dyDescent="0.25">
      <c r="A2" s="5" t="s">
        <v>733</v>
      </c>
    </row>
    <row r="3" spans="1:7" x14ac:dyDescent="0.25">
      <c r="A3" t="s">
        <v>61</v>
      </c>
      <c r="B3">
        <v>262</v>
      </c>
      <c r="C3" t="str">
        <f>IF($B3&lt;&gt;"",VLOOKUP($B3,Deelnemers2026!$B$2:$G$345,2,FALSE),"")</f>
        <v>Marry 150</v>
      </c>
      <c r="D3" t="str">
        <f>IF($B3&lt;&gt;"",VLOOKUP($B3,Deelnemers2026!$B$2:$G$345,3,FALSE),"")</f>
        <v>Comestar Lemagic</v>
      </c>
      <c r="E3" t="str">
        <f>IF($B3&lt;&gt;"",VLOOKUP($B3,Deelnemers2026!$B$2:$G$345,4,FALSE),"")</f>
        <v>Vof MCJM + GAM Goesten-Pullen</v>
      </c>
      <c r="F3" t="str">
        <f>IF($B3&lt;&gt;"",VLOOKUP($B3,Deelnemers2026!$B$2:$G$345,5,FALSE),"")</f>
        <v>Hedel</v>
      </c>
      <c r="G3" t="str">
        <f>IF($B3&lt;&gt;"",VLOOKUP($B3,Deelnemers2026!$B$2:$G$345,6,FALSE),"")</f>
        <v>Femke Goesten, 15</v>
      </c>
    </row>
    <row r="4" spans="1:7" x14ac:dyDescent="0.25">
      <c r="A4" t="s">
        <v>734</v>
      </c>
      <c r="B4">
        <v>259</v>
      </c>
      <c r="C4" t="str">
        <f>IF($B4&lt;&gt;"",VLOOKUP($B4,Deelnemers2026!$B$2:$G$345,2,FALSE),"")</f>
        <v>Hbc Detect. Morena</v>
      </c>
      <c r="D4" t="str">
        <f>IF($B4&lt;&gt;"",VLOOKUP($B4,Deelnemers2026!$B$2:$G$345,3,FALSE),"")</f>
        <v>Blondin Detective</v>
      </c>
      <c r="E4" t="str">
        <f>IF($B4&lt;&gt;"",VLOOKUP($B4,Deelnemers2026!$B$2:$G$345,4,FALSE),"")</f>
        <v>Schep Holsteins Holland BV</v>
      </c>
      <c r="F4" t="str">
        <f>IF($B4&lt;&gt;"",VLOOKUP($B4,Deelnemers2026!$B$2:$G$345,5,FALSE),"")</f>
        <v>Bergambacht</v>
      </c>
      <c r="G4" t="str">
        <f>IF($B4&lt;&gt;"",VLOOKUP($B4,Deelnemers2026!$B$2:$G$345,6,FALSE),"")</f>
        <v>Lieke Schep, 16</v>
      </c>
    </row>
    <row r="5" spans="1:7" x14ac:dyDescent="0.25">
      <c r="A5" t="s">
        <v>735</v>
      </c>
      <c r="B5">
        <v>244</v>
      </c>
      <c r="C5" t="str">
        <f>IF($B5&lt;&gt;"",VLOOKUP($B5,Deelnemers2026!$B$2:$G$345,2,FALSE),"")</f>
        <v>M.H. Evalyn 122</v>
      </c>
      <c r="D5" t="str">
        <f>IF($B5&lt;&gt;"",VLOOKUP($B5,Deelnemers2026!$B$2:$G$345,3,FALSE),"")</f>
        <v>Siemers Renegade Parfect</v>
      </c>
      <c r="E5" t="str">
        <f>IF($B5&lt;&gt;"",VLOOKUP($B5,Deelnemers2026!$B$2:$G$345,4,FALSE),"")</f>
        <v>Merwehoeve de Groot V.O.F.</v>
      </c>
      <c r="F5" t="str">
        <f>IF($B5&lt;&gt;"",VLOOKUP($B5,Deelnemers2026!$B$2:$G$345,5,FALSE),"")</f>
        <v>Herwijnen</v>
      </c>
      <c r="G5" t="str">
        <f>IF($B5&lt;&gt;"",VLOOKUP($B5,Deelnemers2026!$B$2:$G$345,6,FALSE),"")</f>
        <v>Lynn Keijzer, 14</v>
      </c>
    </row>
    <row r="7" spans="1:7" x14ac:dyDescent="0.25">
      <c r="A7" s="5" t="s">
        <v>736</v>
      </c>
    </row>
    <row r="8" spans="1:7" x14ac:dyDescent="0.25">
      <c r="A8" t="s">
        <v>61</v>
      </c>
      <c r="B8">
        <v>242</v>
      </c>
      <c r="C8" t="str">
        <f>IF($B8&lt;&gt;"",VLOOKUP($B8,Deelnemers2026!$B$2:$G$345,2,FALSE),"")</f>
        <v>Nijntje</v>
      </c>
      <c r="D8" t="str">
        <f>IF($B8&lt;&gt;"",VLOOKUP($B8,Deelnemers2026!$B$2:$G$345,3,FALSE),"")</f>
        <v>Real Red Mo</v>
      </c>
      <c r="E8" t="str">
        <f>IF($B8&lt;&gt;"",VLOOKUP($B8,Deelnemers2026!$B$2:$G$345,4,FALSE),"")</f>
        <v>Fa Brouwer-Bor</v>
      </c>
      <c r="F8" t="str">
        <f>IF($B8&lt;&gt;"",VLOOKUP($B8,Deelnemers2026!$B$2:$G$345,5,FALSE),"")</f>
        <v>Noordeloos</v>
      </c>
      <c r="G8" t="s">
        <v>854</v>
      </c>
    </row>
    <row r="9" spans="1:7" x14ac:dyDescent="0.25">
      <c r="A9" t="s">
        <v>734</v>
      </c>
      <c r="B9">
        <v>265</v>
      </c>
      <c r="C9" t="str">
        <f>IF($B9&lt;&gt;"",VLOOKUP($B9,Deelnemers2026!$B$2:$G$345,2,FALSE),"")</f>
        <v>Hiltje 73</v>
      </c>
      <c r="D9" t="str">
        <f>IF($B9&lt;&gt;"",VLOOKUP($B9,Deelnemers2026!$B$2:$G$345,3,FALSE),"")</f>
        <v>Peeldijker Freezer</v>
      </c>
      <c r="E9" t="str">
        <f>IF($B9&lt;&gt;"",VLOOKUP($B9,Deelnemers2026!$B$2:$G$345,4,FALSE),"")</f>
        <v>Vof Harteveld</v>
      </c>
      <c r="F9" t="str">
        <f>IF($B9&lt;&gt;"",VLOOKUP($B9,Deelnemers2026!$B$2:$G$345,5,FALSE),"")</f>
        <v>Ameide</v>
      </c>
      <c r="G9" t="str">
        <f>IF($B9&lt;&gt;"",VLOOKUP($B9,Deelnemers2026!$B$2:$G$345,6,FALSE),"")</f>
        <v>Sara Harteveld, 17</v>
      </c>
    </row>
    <row r="10" spans="1:7" x14ac:dyDescent="0.25">
      <c r="A10" t="s">
        <v>735</v>
      </c>
      <c r="B10">
        <v>281</v>
      </c>
      <c r="C10" t="str">
        <f>IF($B10&lt;&gt;"",VLOOKUP($B10,Deelnemers2026!$B$2:$G$345,2,FALSE),"")</f>
        <v>Does 63</v>
      </c>
      <c r="D10" t="str">
        <f>IF($B10&lt;&gt;"",VLOOKUP($B10,Deelnemers2026!$B$2:$G$345,3,FALSE),"")</f>
        <v>Crater Camden</v>
      </c>
      <c r="E10" t="str">
        <f>IF($B10&lt;&gt;"",VLOOKUP($B10,Deelnemers2026!$B$2:$G$345,4,FALSE),"")</f>
        <v>Vof Harteveld</v>
      </c>
      <c r="F10" t="str">
        <f>IF($B10&lt;&gt;"",VLOOKUP($B10,Deelnemers2026!$B$2:$G$345,5,FALSE),"")</f>
        <v>Ameide</v>
      </c>
      <c r="G10" t="str">
        <f>IF($B10&lt;&gt;"",VLOOKUP($B10,Deelnemers2026!$B$2:$G$345,6,FALSE),"")</f>
        <v xml:space="preserve">Ellemieke Gerritsen, 22 </v>
      </c>
    </row>
    <row r="12" spans="1:7" x14ac:dyDescent="0.25">
      <c r="A12" s="5" t="s">
        <v>738</v>
      </c>
    </row>
    <row r="13" spans="1:7" x14ac:dyDescent="0.25">
      <c r="A13" t="s">
        <v>61</v>
      </c>
      <c r="B13">
        <v>280</v>
      </c>
      <c r="C13" t="str">
        <f>IF($B13&lt;&gt;"",VLOOKUP($B13,Deelnemers2026!$B$2:$G$345,2,FALSE),"")</f>
        <v>Brando Bianca 122</v>
      </c>
      <c r="D13" t="str">
        <f>IF($B13&lt;&gt;"",VLOOKUP($B13,Deelnemers2026!$B$2:$G$345,3,FALSE),"")</f>
        <v>Siemers Renegade Parfect</v>
      </c>
      <c r="E13" t="str">
        <f>IF($B13&lt;&gt;"",VLOOKUP($B13,Deelnemers2026!$B$2:$G$345,4,FALSE),"")</f>
        <v>Vof D + D Schakel</v>
      </c>
      <c r="F13" t="str">
        <f>IF($B13&lt;&gt;"",VLOOKUP($B13,Deelnemers2026!$B$2:$G$345,5,FALSE),"")</f>
        <v>Brandwijk</v>
      </c>
      <c r="G13" t="str">
        <f>IF($B13&lt;&gt;"",VLOOKUP($B13,Deelnemers2026!$B$2:$G$345,6,FALSE),"")</f>
        <v xml:space="preserve">Bernice Hofman, 16 </v>
      </c>
    </row>
    <row r="14" spans="1:7" x14ac:dyDescent="0.25">
      <c r="A14" t="s">
        <v>734</v>
      </c>
      <c r="B14">
        <v>250</v>
      </c>
      <c r="C14" t="str">
        <f>IF($B14&lt;&gt;"",VLOOKUP($B14,Deelnemers2026!$B$2:$G$345,2,FALSE),"")</f>
        <v>M.H. Alana 162</v>
      </c>
      <c r="D14" t="str">
        <f>IF($B14&lt;&gt;"",VLOOKUP($B14,Deelnemers2026!$B$2:$G$345,3,FALSE),"")</f>
        <v>Haveitall Dropbx Hellion</v>
      </c>
      <c r="E14" t="str">
        <f>IF($B14&lt;&gt;"",VLOOKUP($B14,Deelnemers2026!$B$2:$G$345,4,FALSE),"")</f>
        <v>Merwehoeve de Groot V.O.F.</v>
      </c>
      <c r="F14" t="str">
        <f>IF($B14&lt;&gt;"",VLOOKUP($B14,Deelnemers2026!$B$2:$G$345,5,FALSE),"")</f>
        <v>Herwijnen</v>
      </c>
      <c r="G14" t="str">
        <f>IF($B14&lt;&gt;"",VLOOKUP($B14,Deelnemers2026!$B$2:$G$345,6,FALSE),"")</f>
        <v>Iris de Groot, 14</v>
      </c>
    </row>
    <row r="15" spans="1:7" x14ac:dyDescent="0.25">
      <c r="A15" t="s">
        <v>735</v>
      </c>
      <c r="B15">
        <v>259</v>
      </c>
      <c r="C15" t="str">
        <f>IF($B15&lt;&gt;"",VLOOKUP($B15,Deelnemers2026!$B$2:$G$345,2,FALSE),"")</f>
        <v>Hbc Detect. Morena</v>
      </c>
      <c r="D15" t="str">
        <f>IF($B15&lt;&gt;"",VLOOKUP($B15,Deelnemers2026!$B$2:$G$345,3,FALSE),"")</f>
        <v>Blondin Detective</v>
      </c>
      <c r="E15" t="str">
        <f>IF($B15&lt;&gt;"",VLOOKUP($B15,Deelnemers2026!$B$2:$G$345,4,FALSE),"")</f>
        <v>Schep Holsteins Holland BV</v>
      </c>
      <c r="F15" t="str">
        <f>IF($B15&lt;&gt;"",VLOOKUP($B15,Deelnemers2026!$B$2:$G$345,5,FALSE),"")</f>
        <v>Bergambacht</v>
      </c>
      <c r="G15" t="str">
        <f>IF($B15&lt;&gt;"",VLOOKUP($B15,Deelnemers2026!$B$2:$G$345,6,FALSE),"")</f>
        <v>Lieke Schep, 16</v>
      </c>
    </row>
    <row r="17" spans="1:7" x14ac:dyDescent="0.25">
      <c r="A17" s="5" t="s">
        <v>739</v>
      </c>
    </row>
    <row r="18" spans="1:7" x14ac:dyDescent="0.25">
      <c r="A18" t="s">
        <v>61</v>
      </c>
      <c r="B18">
        <v>265</v>
      </c>
      <c r="C18" t="str">
        <f>IF($B18&lt;&gt;"",VLOOKUP($B18,Deelnemers2026!$B$2:$G$345,2,FALSE),"")</f>
        <v>Hiltje 73</v>
      </c>
      <c r="D18" t="str">
        <f>IF($B18&lt;&gt;"",VLOOKUP($B18,Deelnemers2026!$B$2:$G$345,3,FALSE),"")</f>
        <v>Peeldijker Freezer</v>
      </c>
      <c r="E18" t="str">
        <f>IF($B18&lt;&gt;"",VLOOKUP($B18,Deelnemers2026!$B$2:$G$345,4,FALSE),"")</f>
        <v>Vof Harteveld</v>
      </c>
      <c r="F18" t="str">
        <f>IF($B18&lt;&gt;"",VLOOKUP($B18,Deelnemers2026!$B$2:$G$345,5,FALSE),"")</f>
        <v>Ameide</v>
      </c>
      <c r="G18" t="str">
        <f>IF($B18&lt;&gt;"",VLOOKUP($B18,Deelnemers2026!$B$2:$G$345,6,FALSE),"")</f>
        <v>Sara Harteveld, 17</v>
      </c>
    </row>
    <row r="19" spans="1:7" x14ac:dyDescent="0.25">
      <c r="A19" t="s">
        <v>734</v>
      </c>
      <c r="B19">
        <v>242</v>
      </c>
      <c r="C19" t="str">
        <f>IF($B19&lt;&gt;"",VLOOKUP($B19,Deelnemers2026!$B$2:$G$345,2,FALSE),"")</f>
        <v>Nijntje</v>
      </c>
      <c r="D19" t="str">
        <f>IF($B19&lt;&gt;"",VLOOKUP($B19,Deelnemers2026!$B$2:$G$345,3,FALSE),"")</f>
        <v>Real Red Mo</v>
      </c>
      <c r="E19" t="str">
        <f>IF($B19&lt;&gt;"",VLOOKUP($B19,Deelnemers2026!$B$2:$G$345,4,FALSE),"")</f>
        <v>Fa Brouwer-Bor</v>
      </c>
      <c r="F19" t="str">
        <f>IF($B19&lt;&gt;"",VLOOKUP($B19,Deelnemers2026!$B$2:$G$345,5,FALSE),"")</f>
        <v>Noordeloos</v>
      </c>
      <c r="G19" t="s">
        <v>854</v>
      </c>
    </row>
    <row r="20" spans="1:7" x14ac:dyDescent="0.25">
      <c r="A20" t="s">
        <v>735</v>
      </c>
      <c r="B20">
        <v>264</v>
      </c>
      <c r="C20" t="str">
        <f>IF($B20&lt;&gt;"",VLOOKUP($B20,Deelnemers2026!$B$2:$G$345,2,FALSE),"")</f>
        <v>Dit 73</v>
      </c>
      <c r="D20" t="str">
        <f>IF($B20&lt;&gt;"",VLOOKUP($B20,Deelnemers2026!$B$2:$G$345,3,FALSE),"")</f>
        <v>Mb-Luckylady Bullseye</v>
      </c>
      <c r="E20" t="str">
        <f>IF($B20&lt;&gt;"",VLOOKUP($B20,Deelnemers2026!$B$2:$G$345,4,FALSE),"")</f>
        <v>Vof MCJM + GAM Goesten-Pullen</v>
      </c>
      <c r="F20" t="str">
        <f>IF($B20&lt;&gt;"",VLOOKUP($B20,Deelnemers2026!$B$2:$G$345,5,FALSE),"")</f>
        <v>Hedel</v>
      </c>
      <c r="G20" t="str">
        <f>IF($B20&lt;&gt;"",VLOOKUP($B20,Deelnemers2026!$B$2:$G$345,6,FALSE),"")</f>
        <v xml:space="preserve">Femke van Genderen, 18 </v>
      </c>
    </row>
    <row r="22" spans="1:7" x14ac:dyDescent="0.25">
      <c r="A22" s="5" t="s">
        <v>737</v>
      </c>
    </row>
    <row r="23" spans="1:7" x14ac:dyDescent="0.25">
      <c r="A23" t="s">
        <v>61</v>
      </c>
      <c r="B23">
        <v>14</v>
      </c>
      <c r="C23" t="str">
        <f>IF($B23&lt;&gt;"",VLOOKUP($B23,Deelnemers2026!$B$2:$G$345,2,FALSE),"")</f>
        <v>Bons-Holsteins Koba 314</v>
      </c>
      <c r="D23" t="str">
        <f>IF($B23&lt;&gt;"",VLOOKUP($B23,Deelnemers2026!$B$2:$G$345,3,FALSE),"")</f>
        <v>Stantons Alligator</v>
      </c>
      <c r="E23" t="str">
        <f>IF($B23&lt;&gt;"",VLOOKUP($B23,Deelnemers2026!$B$2:$G$345,4,FALSE),"")</f>
        <v>Bons-Holsteins</v>
      </c>
      <c r="F23" t="str">
        <f>IF($B23&lt;&gt;"",VLOOKUP($B23,Deelnemers2026!$B$2:$G$345,5,FALSE),"")</f>
        <v>Ottoland</v>
      </c>
    </row>
    <row r="24" spans="1:7" x14ac:dyDescent="0.25">
      <c r="A24" t="s">
        <v>734</v>
      </c>
      <c r="B24">
        <v>24</v>
      </c>
      <c r="C24" t="str">
        <f>IF($B24&lt;&gt;"",VLOOKUP($B24,Deelnemers2026!$B$2:$G$345,2,FALSE),"")</f>
        <v>Bertha 218</v>
      </c>
      <c r="D24" t="str">
        <f>IF($B24&lt;&gt;"",VLOOKUP($B24,Deelnemers2026!$B$2:$G$345,3,FALSE),"")</f>
        <v>Cherry-Lily Zip Luster-P</v>
      </c>
      <c r="E24" t="str">
        <f>IF($B24&lt;&gt;"",VLOOKUP($B24,Deelnemers2026!$B$2:$G$345,4,FALSE),"")</f>
        <v>Fa de Groot</v>
      </c>
      <c r="F24" t="str">
        <f>IF($B24&lt;&gt;"",VLOOKUP($B24,Deelnemers2026!$B$2:$G$345,5,FALSE),"")</f>
        <v>Everdingen</v>
      </c>
    </row>
    <row r="25" spans="1:7" x14ac:dyDescent="0.25">
      <c r="A25" t="s">
        <v>735</v>
      </c>
      <c r="B25">
        <v>15</v>
      </c>
      <c r="C25" t="str">
        <f>IF($B25&lt;&gt;"",VLOOKUP($B25,Deelnemers2026!$B$2:$G$345,2,FALSE),"")</f>
        <v>Margriet 398</v>
      </c>
      <c r="D25" t="str">
        <f>IF($B25&lt;&gt;"",VLOOKUP($B25,Deelnemers2026!$B$2:$G$345,3,FALSE),"")</f>
        <v>Bertt</v>
      </c>
      <c r="E25" t="str">
        <f>IF($B25&lt;&gt;"",VLOOKUP($B25,Deelnemers2026!$B$2:$G$345,4,FALSE),"")</f>
        <v>Het Lam Vof</v>
      </c>
      <c r="F25" t="str">
        <f>IF($B25&lt;&gt;"",VLOOKUP($B25,Deelnemers2026!$B$2:$G$345,5,FALSE),"")</f>
        <v>Leerbroek</v>
      </c>
    </row>
    <row r="26" spans="1:7" x14ac:dyDescent="0.25">
      <c r="A26" s="5" t="s">
        <v>740</v>
      </c>
      <c r="B26">
        <v>24</v>
      </c>
      <c r="C26" t="str">
        <f>IF($B26&lt;&gt;"",VLOOKUP($B26,Deelnemers2026!$B$2:$G$345,2,FALSE),"")</f>
        <v>Bertha 218</v>
      </c>
      <c r="D26" t="str">
        <f>IF($B26&lt;&gt;"",VLOOKUP($B26,Deelnemers2026!$B$2:$G$345,3,FALSE),"")</f>
        <v>Cherry-Lily Zip Luster-P</v>
      </c>
      <c r="E26" t="str">
        <f>IF($B26&lt;&gt;"",VLOOKUP($B26,Deelnemers2026!$B$2:$G$345,4,FALSE),"")</f>
        <v>Fa de Groot</v>
      </c>
      <c r="F26" t="str">
        <f>IF($B26&lt;&gt;"",VLOOKUP($B26,Deelnemers2026!$B$2:$G$345,5,FALSE),"")</f>
        <v>Everdingen</v>
      </c>
    </row>
    <row r="28" spans="1:7" x14ac:dyDescent="0.25">
      <c r="A28" s="5" t="s">
        <v>741</v>
      </c>
    </row>
    <row r="29" spans="1:7" x14ac:dyDescent="0.25">
      <c r="A29" t="s">
        <v>61</v>
      </c>
      <c r="B29">
        <v>213</v>
      </c>
      <c r="C29" t="str">
        <f>IF($B29&lt;&gt;"",VLOOKUP($B29,Deelnemers2026!$B$2:$G$345,2,FALSE),"")</f>
        <v>Welland Dirkje 377</v>
      </c>
      <c r="D29" t="str">
        <f>IF($B29&lt;&gt;"",VLOOKUP($B29,Deelnemers2026!$B$2:$G$345,3,FALSE),"")</f>
        <v>Drouner Potency Red</v>
      </c>
      <c r="E29" t="str">
        <f>IF($B29&lt;&gt;"",VLOOKUP($B29,Deelnemers2026!$B$2:$G$345,4,FALSE),"")</f>
        <v>A en R van der Wel</v>
      </c>
      <c r="F29" t="str">
        <f>IF($B29&lt;&gt;"",VLOOKUP($B29,Deelnemers2026!$B$2:$G$345,5,FALSE),"")</f>
        <v>Hoogblokland</v>
      </c>
    </row>
    <row r="30" spans="1:7" x14ac:dyDescent="0.25">
      <c r="A30" t="s">
        <v>734</v>
      </c>
      <c r="B30">
        <v>203</v>
      </c>
      <c r="C30" t="str">
        <f>IF($B30&lt;&gt;"",VLOOKUP($B30,Deelnemers2026!$B$2:$G$345,2,FALSE),"")</f>
        <v>M.H. Alana 110</v>
      </c>
      <c r="D30" t="str">
        <f>IF($B30&lt;&gt;"",VLOOKUP($B30,Deelnemers2026!$B$2:$G$345,3,FALSE),"")</f>
        <v>Kenmore Triple Crown-Red</v>
      </c>
      <c r="E30" t="str">
        <f>IF($B30&lt;&gt;"",VLOOKUP($B30,Deelnemers2026!$B$2:$G$345,4,FALSE),"")</f>
        <v>Merwehoeve de Groot V.O.F.</v>
      </c>
      <c r="F30" t="str">
        <f>IF($B30&lt;&gt;"",VLOOKUP($B30,Deelnemers2026!$B$2:$G$345,5,FALSE),"")</f>
        <v>Herwijnen</v>
      </c>
    </row>
    <row r="31" spans="1:7" x14ac:dyDescent="0.25">
      <c r="A31" t="s">
        <v>735</v>
      </c>
      <c r="B31">
        <v>219</v>
      </c>
      <c r="C31" t="str">
        <f>IF($B31&lt;&gt;"",VLOOKUP($B31,Deelnemers2026!$B$2:$G$345,2,FALSE),"")</f>
        <v>Grashoek Gerie 229</v>
      </c>
      <c r="D31" t="str">
        <f>IF($B31&lt;&gt;"",VLOOKUP($B31,Deelnemers2026!$B$2:$G$345,3,FALSE),"")</f>
        <v>Blogger</v>
      </c>
      <c r="E31" t="str">
        <f>IF($B31&lt;&gt;"",VLOOKUP($B31,Deelnemers2026!$B$2:$G$345,4,FALSE),"")</f>
        <v>A en R van der Wel</v>
      </c>
      <c r="F31" t="str">
        <f>IF($B31&lt;&gt;"",VLOOKUP($B31,Deelnemers2026!$B$2:$G$345,5,FALSE),"")</f>
        <v>Hoogblokland</v>
      </c>
    </row>
    <row r="32" spans="1:7" x14ac:dyDescent="0.25">
      <c r="A32" s="5" t="s">
        <v>740</v>
      </c>
      <c r="B32">
        <v>212</v>
      </c>
      <c r="C32" t="str">
        <f>IF($B32&lt;&gt;"",VLOOKUP($B32,Deelnemers2026!$B$2:$G$345,2,FALSE),"")</f>
        <v>Hbc Atomic Jolda</v>
      </c>
      <c r="D32" t="str">
        <f>IF($B32&lt;&gt;"",VLOOKUP($B32,Deelnemers2026!$B$2:$G$345,3,FALSE),"")</f>
        <v>Larcrest Atomic-Red</v>
      </c>
      <c r="E32" t="str">
        <f>IF($B32&lt;&gt;"",VLOOKUP($B32,Deelnemers2026!$B$2:$G$345,4,FALSE),"")</f>
        <v>Schep Holsteins Holland BV</v>
      </c>
      <c r="F32" t="str">
        <f>IF($B32&lt;&gt;"",VLOOKUP($B32,Deelnemers2026!$B$2:$G$345,5,FALSE),"")</f>
        <v>Bergambacht</v>
      </c>
    </row>
    <row r="34" spans="1:6" x14ac:dyDescent="0.25">
      <c r="A34" s="5" t="s">
        <v>742</v>
      </c>
    </row>
    <row r="35" spans="1:6" x14ac:dyDescent="0.25">
      <c r="A35" t="s">
        <v>61</v>
      </c>
      <c r="B35">
        <v>63</v>
      </c>
      <c r="C35" t="str">
        <f>IF($B35&lt;&gt;"",VLOOKUP($B35,Deelnemers2026!$B$2:$G$345,2,FALSE),"")</f>
        <v>Bons-Holsteins Koba 291</v>
      </c>
      <c r="D35" t="str">
        <f>IF($B35&lt;&gt;"",VLOOKUP($B35,Deelnemers2026!$B$2:$G$345,3,FALSE),"")</f>
        <v>Stantons Alligator</v>
      </c>
      <c r="E35" t="str">
        <f>IF($B35&lt;&gt;"",VLOOKUP($B35,Deelnemers2026!$B$2:$G$345,4,FALSE),"")</f>
        <v>Bons-Holsteins/Schep Holsteins/ALH Genetics</v>
      </c>
      <c r="F35" t="str">
        <f>IF($B35&lt;&gt;"",VLOOKUP($B35,Deelnemers2026!$B$2:$G$345,5,FALSE),"")</f>
        <v>Ottoland</v>
      </c>
    </row>
    <row r="36" spans="1:6" x14ac:dyDescent="0.25">
      <c r="A36" t="s">
        <v>734</v>
      </c>
      <c r="B36">
        <v>118</v>
      </c>
      <c r="C36" t="str">
        <f>IF($B36&lt;&gt;"",VLOOKUP($B36,Deelnemers2026!$B$2:$G$345,2,FALSE),"")</f>
        <v>Bertha 220</v>
      </c>
      <c r="D36" t="str">
        <f>IF($B36&lt;&gt;"",VLOOKUP($B36,Deelnemers2026!$B$2:$G$345,3,FALSE),"")</f>
        <v>Stantons Chief</v>
      </c>
      <c r="E36" t="str">
        <f>IF($B36&lt;&gt;"",VLOOKUP($B36,Deelnemers2026!$B$2:$G$345,4,FALSE),"")</f>
        <v>Fa de Groot</v>
      </c>
      <c r="F36" t="str">
        <f>IF($B36&lt;&gt;"",VLOOKUP($B36,Deelnemers2026!$B$2:$G$345,5,FALSE),"")</f>
        <v>Everdingen</v>
      </c>
    </row>
    <row r="37" spans="1:6" x14ac:dyDescent="0.25">
      <c r="A37" t="s">
        <v>735</v>
      </c>
      <c r="B37">
        <v>52</v>
      </c>
      <c r="C37" t="str">
        <f>IF($B37&lt;&gt;"",VLOOKUP($B37,Deelnemers2026!$B$2:$G$345,2,FALSE),"")</f>
        <v>Wilhelmina 641</v>
      </c>
      <c r="D37" t="str">
        <f>IF($B37&lt;&gt;"",VLOOKUP($B37,Deelnemers2026!$B$2:$G$345,3,FALSE),"")</f>
        <v>Farnear Delta-Lambda</v>
      </c>
      <c r="E37" t="str">
        <f>IF($B37&lt;&gt;"",VLOOKUP($B37,Deelnemers2026!$B$2:$G$345,4,FALSE),"")</f>
        <v>Mts van Dijk-de Bruin</v>
      </c>
      <c r="F37" t="str">
        <f>IF($B37&lt;&gt;"",VLOOKUP($B37,Deelnemers2026!$B$2:$G$345,5,FALSE),"")</f>
        <v>Giessenburg</v>
      </c>
    </row>
    <row r="38" spans="1:6" x14ac:dyDescent="0.25">
      <c r="A38" s="5" t="s">
        <v>740</v>
      </c>
      <c r="B38">
        <v>58</v>
      </c>
      <c r="C38" t="str">
        <f>IF($B38&lt;&gt;"",VLOOKUP($B38,Deelnemers2026!$B$2:$G$345,2,FALSE),"")</f>
        <v>J.Schief.Philo</v>
      </c>
      <c r="D38" t="str">
        <f>IF($B38&lt;&gt;"",VLOOKUP($B38,Deelnemers2026!$B$2:$G$345,3,FALSE),"")</f>
        <v>Stantons Chief</v>
      </c>
      <c r="E38" t="str">
        <f>IF($B38&lt;&gt;"",VLOOKUP($B38,Deelnemers2026!$B$2:$G$345,4,FALSE),"")</f>
        <v>Vof Jongsteins</v>
      </c>
      <c r="F38" t="str">
        <f>IF($B38&lt;&gt;"",VLOOKUP($B38,Deelnemers2026!$B$2:$G$345,5,FALSE),"")</f>
        <v>Hoogblokland</v>
      </c>
    </row>
    <row r="40" spans="1:6" x14ac:dyDescent="0.25">
      <c r="A40" s="5" t="s">
        <v>743</v>
      </c>
    </row>
    <row r="41" spans="1:6" x14ac:dyDescent="0.25">
      <c r="A41" t="s">
        <v>61</v>
      </c>
      <c r="B41">
        <v>102</v>
      </c>
      <c r="C41" t="str">
        <f>IF($B41&lt;&gt;"",VLOOKUP($B41,Deelnemers2026!$B$2:$G$345,2,FALSE),"")</f>
        <v>Bons-Holsteins Koba 253</v>
      </c>
      <c r="D41" t="str">
        <f>IF($B41&lt;&gt;"",VLOOKUP($B41,Deelnemers2026!$B$2:$G$345,3,FALSE),"")</f>
        <v>Walnutlawn Solomon</v>
      </c>
      <c r="E41" t="str">
        <f>IF($B41&lt;&gt;"",VLOOKUP($B41,Deelnemers2026!$B$2:$G$345,4,FALSE),"")</f>
        <v>Bons-Holsteins</v>
      </c>
      <c r="F41" t="str">
        <f>IF($B41&lt;&gt;"",VLOOKUP($B41,Deelnemers2026!$B$2:$G$345,5,FALSE),"")</f>
        <v>Ottoland</v>
      </c>
    </row>
    <row r="42" spans="1:6" x14ac:dyDescent="0.25">
      <c r="A42" t="s">
        <v>734</v>
      </c>
      <c r="B42">
        <v>81</v>
      </c>
      <c r="C42" t="str">
        <f>IF($B42&lt;&gt;"",VLOOKUP($B42,Deelnemers2026!$B$2:$G$345,2,FALSE),"")</f>
        <v>Lambda Ashlyn</v>
      </c>
      <c r="D42" t="str">
        <f>IF($B42&lt;&gt;"",VLOOKUP($B42,Deelnemers2026!$B$2:$G$345,3,FALSE),"")</f>
        <v>Farnear Delta-Lambda</v>
      </c>
      <c r="E42" t="str">
        <f>IF($B42&lt;&gt;"",VLOOKUP($B42,Deelnemers2026!$B$2:$G$345,4,FALSE),"")</f>
        <v>Fa de Groot</v>
      </c>
      <c r="F42" t="str">
        <f>IF($B42&lt;&gt;"",VLOOKUP($B42,Deelnemers2026!$B$2:$G$345,5,FALSE),"")</f>
        <v>Everdingen</v>
      </c>
    </row>
    <row r="43" spans="1:6" x14ac:dyDescent="0.25">
      <c r="A43" t="s">
        <v>735</v>
      </c>
      <c r="B43">
        <v>120</v>
      </c>
      <c r="C43" t="str">
        <f>IF($B43&lt;&gt;"",VLOOKUP($B43,Deelnemers2026!$B$2:$G$345,2,FALSE),"")</f>
        <v>Wilhelmina 602</v>
      </c>
      <c r="D43" t="str">
        <f>IF($B43&lt;&gt;"",VLOOKUP($B43,Deelnemers2026!$B$2:$G$345,3,FALSE),"")</f>
        <v>Comestar Lauthority</v>
      </c>
      <c r="E43" t="str">
        <f>IF($B43&lt;&gt;"",VLOOKUP($B43,Deelnemers2026!$B$2:$G$345,4,FALSE),"")</f>
        <v>Mts van Dijk-de Bruin</v>
      </c>
      <c r="F43" t="str">
        <f>IF($B43&lt;&gt;"",VLOOKUP($B43,Deelnemers2026!$B$2:$G$345,5,FALSE),"")</f>
        <v>Giessenburg</v>
      </c>
    </row>
    <row r="44" spans="1:6" x14ac:dyDescent="0.25">
      <c r="A44" s="5" t="s">
        <v>740</v>
      </c>
      <c r="B44">
        <v>102</v>
      </c>
      <c r="C44" t="str">
        <f>IF($B44&lt;&gt;"",VLOOKUP($B44,Deelnemers2026!$B$2:$G$345,2,FALSE),"")</f>
        <v>Bons-Holsteins Koba 253</v>
      </c>
      <c r="D44" t="str">
        <f>IF($B44&lt;&gt;"",VLOOKUP($B44,Deelnemers2026!$B$2:$G$345,3,FALSE),"")</f>
        <v>Walnutlawn Solomon</v>
      </c>
      <c r="E44" t="str">
        <f>IF($B44&lt;&gt;"",VLOOKUP($B44,Deelnemers2026!$B$2:$G$345,4,FALSE),"")</f>
        <v>Bons-Holsteins</v>
      </c>
      <c r="F44" t="str">
        <f>IF($B44&lt;&gt;"",VLOOKUP($B44,Deelnemers2026!$B$2:$G$345,5,FALSE),"")</f>
        <v>Ottoland</v>
      </c>
    </row>
    <row r="46" spans="1:6" x14ac:dyDescent="0.25">
      <c r="A46" s="5" t="s">
        <v>744</v>
      </c>
    </row>
    <row r="47" spans="1:6" x14ac:dyDescent="0.25">
      <c r="A47" t="s">
        <v>61</v>
      </c>
      <c r="B47">
        <v>224</v>
      </c>
      <c r="C47" t="str">
        <f>IF($B47&lt;&gt;"",VLOOKUP($B47,Deelnemers2026!$B$2:$G$345,2,FALSE),"")</f>
        <v>Hbc Power Buck Rose</v>
      </c>
      <c r="D47" t="str">
        <f>IF($B47&lt;&gt;"",VLOOKUP($B47,Deelnemers2026!$B$2:$G$345,3,FALSE),"")</f>
        <v>Power</v>
      </c>
      <c r="E47" t="str">
        <f>IF($B47&lt;&gt;"",VLOOKUP($B47,Deelnemers2026!$B$2:$G$345,4,FALSE),"")</f>
        <v>Schep Holsteins Holland BV</v>
      </c>
      <c r="F47" t="str">
        <f>IF($B47&lt;&gt;"",VLOOKUP($B47,Deelnemers2026!$B$2:$G$345,5,FALSE),"")</f>
        <v>Bergambacht</v>
      </c>
    </row>
    <row r="48" spans="1:6" x14ac:dyDescent="0.25">
      <c r="A48" t="s">
        <v>734</v>
      </c>
      <c r="B48">
        <v>191</v>
      </c>
      <c r="C48" t="str">
        <f>IF($B48&lt;&gt;"",VLOOKUP($B48,Deelnemers2026!$B$2:$G$345,2,FALSE),"")</f>
        <v>Dana 4444</v>
      </c>
      <c r="D48" t="str">
        <f>IF($B48&lt;&gt;"",VLOOKUP($B48,Deelnemers2026!$B$2:$G$345,3,FALSE),"")</f>
        <v>Bruchter Passe</v>
      </c>
      <c r="E48" t="str">
        <f>IF($B48&lt;&gt;"",VLOOKUP($B48,Deelnemers2026!$B$2:$G$345,4,FALSE),"")</f>
        <v>A en R van der Wel/ W den Besten</v>
      </c>
      <c r="F48" t="str">
        <f>IF($B48&lt;&gt;"",VLOOKUP($B48,Deelnemers2026!$B$2:$G$345,5,FALSE),"")</f>
        <v>Hoogblokland</v>
      </c>
    </row>
    <row r="49" spans="1:6" x14ac:dyDescent="0.25">
      <c r="A49" t="s">
        <v>735</v>
      </c>
      <c r="B49">
        <v>229</v>
      </c>
      <c r="C49" t="str">
        <f>IF($B49&lt;&gt;"",VLOOKUP($B49,Deelnemers2026!$B$2:$G$345,2,FALSE),"")</f>
        <v>Jansje 381</v>
      </c>
      <c r="D49" t="str">
        <f>IF($B49&lt;&gt;"",VLOOKUP($B49,Deelnemers2026!$B$2:$G$345,3,FALSE),"")</f>
        <v>Delta Fun P</v>
      </c>
      <c r="E49" t="str">
        <f>IF($B49&lt;&gt;"",VLOOKUP($B49,Deelnemers2026!$B$2:$G$345,4,FALSE),"")</f>
        <v>Vof Pellikaan-de Jong</v>
      </c>
      <c r="F49" t="str">
        <f>IF($B49&lt;&gt;"",VLOOKUP($B49,Deelnemers2026!$B$2:$G$345,5,FALSE),"")</f>
        <v>Meerkerk</v>
      </c>
    </row>
    <row r="50" spans="1:6" x14ac:dyDescent="0.25">
      <c r="A50" s="5" t="s">
        <v>740</v>
      </c>
      <c r="B50">
        <v>224</v>
      </c>
      <c r="C50" t="str">
        <f>IF($B50&lt;&gt;"",VLOOKUP($B50,Deelnemers2026!$B$2:$G$345,2,FALSE),"")</f>
        <v>Hbc Power Buck Rose</v>
      </c>
      <c r="D50" t="str">
        <f>IF($B50&lt;&gt;"",VLOOKUP($B50,Deelnemers2026!$B$2:$G$345,3,FALSE),"")</f>
        <v>Power</v>
      </c>
      <c r="E50" t="str">
        <f>IF($B50&lt;&gt;"",VLOOKUP($B50,Deelnemers2026!$B$2:$G$345,4,FALSE),"")</f>
        <v>Schep Holsteins Holland BV</v>
      </c>
      <c r="F50" t="str">
        <f>IF($B50&lt;&gt;"",VLOOKUP($B50,Deelnemers2026!$B$2:$G$345,5,FALSE),"")</f>
        <v>Bergambacht</v>
      </c>
    </row>
    <row r="52" spans="1:6" x14ac:dyDescent="0.25">
      <c r="A52" s="5" t="s">
        <v>745</v>
      </c>
      <c r="C52" s="5" t="s">
        <v>776</v>
      </c>
      <c r="D52" s="5" t="s">
        <v>27</v>
      </c>
    </row>
    <row r="53" spans="1:6" x14ac:dyDescent="0.25">
      <c r="A53" t="s">
        <v>61</v>
      </c>
      <c r="C53" t="s">
        <v>15</v>
      </c>
      <c r="D53" t="s">
        <v>198</v>
      </c>
    </row>
    <row r="54" spans="1:6" x14ac:dyDescent="0.25">
      <c r="A54" t="s">
        <v>734</v>
      </c>
      <c r="C54" t="s">
        <v>53</v>
      </c>
      <c r="D54" t="s">
        <v>199</v>
      </c>
    </row>
    <row r="55" spans="1:6" x14ac:dyDescent="0.25">
      <c r="A55" t="s">
        <v>735</v>
      </c>
      <c r="C55" t="s">
        <v>711</v>
      </c>
      <c r="D55" t="s">
        <v>192</v>
      </c>
    </row>
    <row r="56" spans="1:6" x14ac:dyDescent="0.25">
      <c r="A56" s="5"/>
    </row>
    <row r="57" spans="1:6" x14ac:dyDescent="0.25">
      <c r="A57" s="5" t="s">
        <v>746</v>
      </c>
      <c r="C57" s="5" t="s">
        <v>776</v>
      </c>
      <c r="D57" s="5" t="s">
        <v>27</v>
      </c>
    </row>
    <row r="58" spans="1:6" x14ac:dyDescent="0.25">
      <c r="A58" t="s">
        <v>61</v>
      </c>
      <c r="C58" t="s">
        <v>248</v>
      </c>
      <c r="D58" t="s">
        <v>187</v>
      </c>
    </row>
    <row r="59" spans="1:6" x14ac:dyDescent="0.25">
      <c r="A59" t="s">
        <v>734</v>
      </c>
      <c r="C59" t="s">
        <v>712</v>
      </c>
      <c r="D59" t="s">
        <v>276</v>
      </c>
    </row>
    <row r="60" spans="1:6" x14ac:dyDescent="0.25">
      <c r="A60" t="s">
        <v>735</v>
      </c>
      <c r="C60" s="18" t="s">
        <v>50</v>
      </c>
      <c r="D60" t="s">
        <v>279</v>
      </c>
    </row>
    <row r="62" spans="1:6" x14ac:dyDescent="0.25">
      <c r="A62" s="5" t="s">
        <v>747</v>
      </c>
    </row>
    <row r="63" spans="1:6" x14ac:dyDescent="0.25">
      <c r="A63" t="s">
        <v>61</v>
      </c>
      <c r="C63" t="s">
        <v>163</v>
      </c>
    </row>
    <row r="64" spans="1:6" x14ac:dyDescent="0.25">
      <c r="A64" t="s">
        <v>734</v>
      </c>
      <c r="C64" t="s">
        <v>163</v>
      </c>
    </row>
    <row r="65" spans="1:6" x14ac:dyDescent="0.25">
      <c r="A65" t="s">
        <v>735</v>
      </c>
    </row>
    <row r="67" spans="1:6" x14ac:dyDescent="0.25">
      <c r="A67" t="s">
        <v>582</v>
      </c>
    </row>
    <row r="68" spans="1:6" x14ac:dyDescent="0.25">
      <c r="A68" t="s">
        <v>851</v>
      </c>
      <c r="B68" s="5">
        <v>191</v>
      </c>
      <c r="C68" t="s">
        <v>497</v>
      </c>
      <c r="D68" t="s">
        <v>498</v>
      </c>
      <c r="E68" t="s">
        <v>643</v>
      </c>
      <c r="F68" t="s">
        <v>187</v>
      </c>
    </row>
    <row r="69" spans="1:6" x14ac:dyDescent="0.25">
      <c r="A69" t="s">
        <v>852</v>
      </c>
      <c r="B69">
        <v>112</v>
      </c>
      <c r="C69" t="s">
        <v>403</v>
      </c>
      <c r="D69" t="s">
        <v>404</v>
      </c>
      <c r="E69" t="s">
        <v>242</v>
      </c>
      <c r="F69" t="s">
        <v>243</v>
      </c>
    </row>
    <row r="70" spans="1:6" x14ac:dyDescent="0.25">
      <c r="A70" t="s">
        <v>853</v>
      </c>
      <c r="B70">
        <v>113</v>
      </c>
      <c r="C70" t="s">
        <v>405</v>
      </c>
      <c r="D70" t="s">
        <v>406</v>
      </c>
      <c r="E70" t="s">
        <v>339</v>
      </c>
      <c r="F70" t="s">
        <v>340</v>
      </c>
    </row>
    <row r="72" spans="1:6" ht="21" x14ac:dyDescent="0.35">
      <c r="A72" s="38" t="s">
        <v>771</v>
      </c>
    </row>
    <row r="73" spans="1:6" x14ac:dyDescent="0.25">
      <c r="A73" s="5" t="s">
        <v>773</v>
      </c>
    </row>
    <row r="74" spans="1:6" x14ac:dyDescent="0.25">
      <c r="A74" t="s">
        <v>61</v>
      </c>
      <c r="B74">
        <v>146</v>
      </c>
      <c r="C74" t="str">
        <f>IF($B74&lt;&gt;"",VLOOKUP($B74,Deelnemers2026!$B$2:$G$345,2,FALSE),"")</f>
        <v>De Vinkenhof Roza 219</v>
      </c>
      <c r="D74" t="str">
        <f>IF($B74&lt;&gt;"",VLOOKUP($B74,Deelnemers2026!$B$2:$G$345,3,FALSE),"")</f>
        <v>Delta Launch Pp-Red</v>
      </c>
      <c r="E74" t="str">
        <f>IF($B74&lt;&gt;"",VLOOKUP($B74,Deelnemers2026!$B$2:$G$345,4,FALSE),"")</f>
        <v>Vof de Vinkenhof</v>
      </c>
      <c r="F74" t="str">
        <f>IF($B74&lt;&gt;"",VLOOKUP($B74,Deelnemers2026!$B$2:$G$345,5,FALSE),"")</f>
        <v>Groot Ammers</v>
      </c>
    </row>
    <row r="75" spans="1:6" x14ac:dyDescent="0.25">
      <c r="A75" t="s">
        <v>774</v>
      </c>
      <c r="B75">
        <v>153</v>
      </c>
      <c r="C75" t="str">
        <f>IF($B75&lt;&gt;"",VLOOKUP($B75,Deelnemers2026!$B$2:$G$345,2,FALSE),"")</f>
        <v>De Vinkenhof Annemarie 56</v>
      </c>
      <c r="D75" t="str">
        <f>IF($B75&lt;&gt;"",VLOOKUP($B75,Deelnemers2026!$B$2:$G$345,3,FALSE),"")</f>
        <v>Harcon</v>
      </c>
      <c r="E75" t="str">
        <f>IF($B75&lt;&gt;"",VLOOKUP($B75,Deelnemers2026!$B$2:$G$345,4,FALSE),"")</f>
        <v>Vof de Vinkenhof</v>
      </c>
      <c r="F75" t="str">
        <f>IF($B75&lt;&gt;"",VLOOKUP($B75,Deelnemers2026!$B$2:$G$345,5,FALSE),"")</f>
        <v>Groot Ammers</v>
      </c>
    </row>
    <row r="77" spans="1:6" x14ac:dyDescent="0.25">
      <c r="A77" s="5" t="s">
        <v>775</v>
      </c>
    </row>
    <row r="78" spans="1:6" x14ac:dyDescent="0.25">
      <c r="A78" t="s">
        <v>61</v>
      </c>
      <c r="B78">
        <v>162</v>
      </c>
      <c r="C78" t="str">
        <f>IF($B78&lt;&gt;"",VLOOKUP($B78,Deelnemers2026!$B$2:$G$345,2,FALSE),"")</f>
        <v>Rb Glamour Girl</v>
      </c>
      <c r="D78" t="str">
        <f>IF($B78&lt;&gt;"",VLOOKUP($B78,Deelnemers2026!$B$2:$G$345,3,FALSE),"")</f>
        <v>River Valley Joyride</v>
      </c>
      <c r="E78" t="str">
        <f>IF($B78&lt;&gt;"",VLOOKUP($B78,Deelnemers2026!$B$2:$G$345,4,FALSE),"")</f>
        <v>Schouten Holsteins/J Verdoold</v>
      </c>
      <c r="F78" t="str">
        <f>IF($B78&lt;&gt;"",VLOOKUP($B78,Deelnemers2026!$B$2:$G$345,5,FALSE),"")</f>
        <v>Bergambacht</v>
      </c>
    </row>
    <row r="79" spans="1:6" x14ac:dyDescent="0.25">
      <c r="A79" t="s">
        <v>774</v>
      </c>
      <c r="B79">
        <v>163</v>
      </c>
      <c r="C79" t="str">
        <f>IF($B79&lt;&gt;"",VLOOKUP($B79,Deelnemers2026!$B$2:$G$345,2,FALSE),"")</f>
        <v>Mette Marit 3</v>
      </c>
      <c r="D79" t="str">
        <f>IF($B79&lt;&gt;"",VLOOKUP($B79,Deelnemers2026!$B$2:$G$345,3,FALSE),"")</f>
        <v>O Malley</v>
      </c>
      <c r="E79" t="str">
        <f>IF($B79&lt;&gt;"",VLOOKUP($B79,Deelnemers2026!$B$2:$G$345,4,FALSE),"")</f>
        <v>Vof Voets</v>
      </c>
      <c r="F79" t="str">
        <f>IF($B79&lt;&gt;"",VLOOKUP($B79,Deelnemers2026!$B$2:$G$345,5,FALSE),"")</f>
        <v>Vlist</v>
      </c>
    </row>
    <row r="81" spans="1:6" x14ac:dyDescent="0.25">
      <c r="A81" s="5" t="s">
        <v>772</v>
      </c>
    </row>
    <row r="82" spans="1:6" x14ac:dyDescent="0.25">
      <c r="A82" t="s">
        <v>61</v>
      </c>
      <c r="B82">
        <v>171</v>
      </c>
      <c r="C82" t="str">
        <f>IF($B82&lt;&gt;"",VLOOKUP($B82,Deelnemers2026!$B$2:$G$345,2,FALSE),"")</f>
        <v>Giessenhof Augusta 227</v>
      </c>
      <c r="D82" t="str">
        <f>IF($B82&lt;&gt;"",VLOOKUP($B82,Deelnemers2026!$B$2:$G$345,3,FALSE),"")</f>
        <v>Delta Lunar</v>
      </c>
      <c r="E82" t="str">
        <f>IF($B82&lt;&gt;"",VLOOKUP($B82,Deelnemers2026!$B$2:$G$345,4,FALSE),"")</f>
        <v>Mts Kortleve-Kooijman</v>
      </c>
      <c r="F82" t="str">
        <f>IF($B82&lt;&gt;"",VLOOKUP($B82,Deelnemers2026!$B$2:$G$345,5,FALSE),"")</f>
        <v>Noordeloos</v>
      </c>
    </row>
    <row r="83" spans="1:6" x14ac:dyDescent="0.25">
      <c r="A83" t="s">
        <v>774</v>
      </c>
      <c r="B83">
        <v>184</v>
      </c>
      <c r="C83" t="str">
        <f>IF($B83&lt;&gt;"",VLOOKUP($B83,Deelnemers2026!$B$2:$G$345,2,FALSE),"")</f>
        <v>Giessenhof Sannie 413</v>
      </c>
      <c r="D83" t="str">
        <f>IF($B83&lt;&gt;"",VLOOKUP($B83,Deelnemers2026!$B$2:$G$345,3,FALSE),"")</f>
        <v>Cookiecutter Mom Hunter</v>
      </c>
      <c r="E83" t="str">
        <f>IF($B83&lt;&gt;"",VLOOKUP($B83,Deelnemers2026!$B$2:$G$345,4,FALSE),"")</f>
        <v>Mts Kortleve-Kooijman</v>
      </c>
      <c r="F83" t="str">
        <f>IF($B83&lt;&gt;"",VLOOKUP($B83,Deelnemers2026!$B$2:$G$345,5,FALSE),"")</f>
        <v>Noordeloos</v>
      </c>
    </row>
    <row r="84" spans="1:6" x14ac:dyDescent="0.25">
      <c r="B84">
        <v>170</v>
      </c>
      <c r="C84" t="str">
        <f>IF($B84&lt;&gt;"",VLOOKUP($B84,Deelnemers2026!$B$2:$G$345,2,FALSE),"")</f>
        <v>De Vinkenhof Uilkje 131</v>
      </c>
      <c r="D84" t="str">
        <f>IF($B84&lt;&gt;"",VLOOKUP($B84,Deelnemers2026!$B$2:$G$345,3,FALSE),"")</f>
        <v>Saturnus</v>
      </c>
      <c r="E84" t="str">
        <f>IF($B84&lt;&gt;"",VLOOKUP($B84,Deelnemers2026!$B$2:$G$345,4,FALSE),"")</f>
        <v>Vof de Vinkenhof</v>
      </c>
      <c r="F84" t="str">
        <f>IF($B84&lt;&gt;"",VLOOKUP($B84,Deelnemers2026!$B$2:$G$345,5,FALSE),"")</f>
        <v>Groot Ammers</v>
      </c>
    </row>
    <row r="86" spans="1:6" x14ac:dyDescent="0.25">
      <c r="A86" t="s">
        <v>846</v>
      </c>
      <c r="B86">
        <v>102</v>
      </c>
      <c r="C86" t="str">
        <f>IF($B86&lt;&gt;"",VLOOKUP($B86,Deelnemers2026!$B$2:$G$345,2,FALSE),"")</f>
        <v>Bons-Holsteins Koba 253</v>
      </c>
      <c r="D86" t="str">
        <f>IF($B86&lt;&gt;"",VLOOKUP($B86,Deelnemers2026!$B$2:$G$345,3,FALSE),"")</f>
        <v>Walnutlawn Solomon</v>
      </c>
      <c r="E86" t="str">
        <f>IF($B86&lt;&gt;"",VLOOKUP($B86,Deelnemers2026!$B$2:$G$345,4,FALSE),"")</f>
        <v>Bons-Holsteins</v>
      </c>
      <c r="F86" t="str">
        <f>IF($B86&lt;&gt;"",VLOOKUP($B86,Deelnemers2026!$B$2:$G$345,5,FALSE),"")</f>
        <v>Ottoland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823E-1A6F-42E4-94A9-9020DA36F0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15ED-5B3A-4C3F-A8F9-6362856EF070}">
  <sheetPr>
    <pageSetUpPr fitToPage="1"/>
  </sheetPr>
  <dimension ref="A1:G45"/>
  <sheetViews>
    <sheetView zoomScale="115" zoomScaleNormal="115" workbookViewId="0">
      <selection activeCell="G5" sqref="G5"/>
    </sheetView>
  </sheetViews>
  <sheetFormatPr defaultRowHeight="15" x14ac:dyDescent="0.25"/>
  <cols>
    <col min="1" max="1" width="24.85546875" bestFit="1" customWidth="1"/>
    <col min="2" max="2" width="11.7109375" bestFit="1" customWidth="1"/>
    <col min="3" max="3" width="23.85546875" bestFit="1" customWidth="1"/>
    <col min="4" max="4" width="21.7109375" customWidth="1"/>
    <col min="5" max="5" width="38.7109375" bestFit="1" customWidth="1"/>
    <col min="6" max="6" width="13.7109375" customWidth="1"/>
    <col min="7" max="7" width="17.7109375" bestFit="1" customWidth="1"/>
  </cols>
  <sheetData>
    <row r="1" spans="1:7" ht="18.75" x14ac:dyDescent="0.3">
      <c r="A1" s="37" t="s">
        <v>822</v>
      </c>
    </row>
    <row r="2" spans="1:7" x14ac:dyDescent="0.25">
      <c r="B2" s="5" t="s">
        <v>3</v>
      </c>
      <c r="C2" s="5" t="s">
        <v>4</v>
      </c>
      <c r="D2" s="5" t="s">
        <v>5</v>
      </c>
      <c r="E2" s="5" t="s">
        <v>30</v>
      </c>
      <c r="F2" s="5" t="s">
        <v>27</v>
      </c>
      <c r="G2" s="5" t="s">
        <v>714</v>
      </c>
    </row>
    <row r="3" spans="1:7" x14ac:dyDescent="0.25">
      <c r="A3" s="5" t="s">
        <v>818</v>
      </c>
      <c r="B3">
        <v>262</v>
      </c>
      <c r="C3" t="str">
        <f>IF($B3&lt;&gt;"",VLOOKUP($B3,Deelnemers2026!$B$2:$G$345,2,FALSE),"")</f>
        <v>Marry 150</v>
      </c>
      <c r="D3" t="str">
        <f>IF($B3&lt;&gt;"",VLOOKUP($B3,Deelnemers2026!$B$2:$G$345,3,FALSE),"")</f>
        <v>Comestar Lemagic</v>
      </c>
      <c r="E3" t="str">
        <f>IF($B3&lt;&gt;"",VLOOKUP($B3,Deelnemers2026!$B$2:$G$345,4,FALSE),"")</f>
        <v>Vof MCJM + GAM Goesten-Pullen</v>
      </c>
      <c r="F3" t="str">
        <f>IF($B3&lt;&gt;"",VLOOKUP($B3,Deelnemers2026!$B$2:$G$345,5,FALSE),"")</f>
        <v>Hedel</v>
      </c>
      <c r="G3" t="str">
        <f>IF($B3&lt;&gt;"",VLOOKUP($B3,Deelnemers2026!$B$2:$G$345,6,FALSE),"")</f>
        <v>Femke Goesten, 15</v>
      </c>
    </row>
    <row r="4" spans="1:7" x14ac:dyDescent="0.25">
      <c r="A4" s="5"/>
      <c r="B4">
        <v>259</v>
      </c>
      <c r="C4" t="str">
        <f>IF($B4&lt;&gt;"",VLOOKUP($B4,Deelnemers2026!$B$2:$G$345,2,FALSE),"")</f>
        <v>Hbc Detect. Morena</v>
      </c>
      <c r="D4" t="str">
        <f>IF($B4&lt;&gt;"",VLOOKUP($B4,Deelnemers2026!$B$2:$G$345,3,FALSE),"")</f>
        <v>Blondin Detective</v>
      </c>
      <c r="E4" t="str">
        <f>IF($B4&lt;&gt;"",VLOOKUP($B4,Deelnemers2026!$B$2:$G$345,4,FALSE),"")</f>
        <v>Schep Holsteins Holland BV</v>
      </c>
      <c r="F4" t="str">
        <f>IF($B4&lt;&gt;"",VLOOKUP($B4,Deelnemers2026!$B$2:$G$345,5,FALSE),"")</f>
        <v>Bergambacht</v>
      </c>
      <c r="G4" t="str">
        <f>IF($B4&lt;&gt;"",VLOOKUP($B4,Deelnemers2026!$B$2:$G$345,6,FALSE),"")</f>
        <v>Lieke Schep, 16</v>
      </c>
    </row>
    <row r="5" spans="1:7" x14ac:dyDescent="0.25">
      <c r="A5" s="5" t="s">
        <v>819</v>
      </c>
      <c r="B5">
        <v>242</v>
      </c>
      <c r="C5" t="str">
        <f>IF($B5&lt;&gt;"",VLOOKUP($B5,Deelnemers2026!$B$2:$G$345,2,FALSE),"")</f>
        <v>Nijntje</v>
      </c>
      <c r="D5" t="str">
        <f>IF($B5&lt;&gt;"",VLOOKUP($B5,Deelnemers2026!$B$2:$G$345,3,FALSE),"")</f>
        <v>Real Red Mo</v>
      </c>
      <c r="E5" t="str">
        <f>IF($B5&lt;&gt;"",VLOOKUP($B5,Deelnemers2026!$B$2:$G$345,4,FALSE),"")</f>
        <v>Fa Brouwer-Bor</v>
      </c>
      <c r="F5" t="str">
        <f>IF($B5&lt;&gt;"",VLOOKUP($B5,Deelnemers2026!$B$2:$G$345,5,FALSE),"")</f>
        <v>Noordeloos</v>
      </c>
      <c r="G5" t="s">
        <v>854</v>
      </c>
    </row>
    <row r="6" spans="1:7" x14ac:dyDescent="0.25">
      <c r="A6" s="5"/>
      <c r="B6">
        <v>265</v>
      </c>
      <c r="C6" t="str">
        <f>IF($B6&lt;&gt;"",VLOOKUP($B6,Deelnemers2026!$B$2:$G$345,2,FALSE),"")</f>
        <v>Hiltje 73</v>
      </c>
      <c r="D6" t="str">
        <f>IF($B6&lt;&gt;"",VLOOKUP($B6,Deelnemers2026!$B$2:$G$345,3,FALSE),"")</f>
        <v>Peeldijker Freezer</v>
      </c>
      <c r="E6" t="str">
        <f>IF($B6&lt;&gt;"",VLOOKUP($B6,Deelnemers2026!$B$2:$G$345,4,FALSE),"")</f>
        <v>Vof Harteveld</v>
      </c>
      <c r="F6" t="str">
        <f>IF($B6&lt;&gt;"",VLOOKUP($B6,Deelnemers2026!$B$2:$G$345,5,FALSE),"")</f>
        <v>Ameide</v>
      </c>
      <c r="G6" t="str">
        <f>IF($B6&lt;&gt;"",VLOOKUP($B6,Deelnemers2026!$B$2:$G$345,6,FALSE),"")</f>
        <v>Sara Harteveld, 17</v>
      </c>
    </row>
    <row r="7" spans="1:7" x14ac:dyDescent="0.25">
      <c r="A7" s="5" t="s">
        <v>820</v>
      </c>
      <c r="B7">
        <v>280</v>
      </c>
      <c r="C7" t="str">
        <f>IF($B7&lt;&gt;"",VLOOKUP($B7,Deelnemers2026!$B$2:$G$345,2,FALSE),"")</f>
        <v>Brando Bianca 122</v>
      </c>
      <c r="D7" t="str">
        <f>IF($B7&lt;&gt;"",VLOOKUP($B7,Deelnemers2026!$B$2:$G$345,3,FALSE),"")</f>
        <v>Siemers Renegade Parfect</v>
      </c>
      <c r="E7" t="str">
        <f>IF($B7&lt;&gt;"",VLOOKUP($B7,Deelnemers2026!$B$2:$G$345,4,FALSE),"")</f>
        <v>Vof D + D Schakel</v>
      </c>
      <c r="F7" t="str">
        <f>IF($B7&lt;&gt;"",VLOOKUP($B7,Deelnemers2026!$B$2:$G$345,5,FALSE),"")</f>
        <v>Brandwijk</v>
      </c>
      <c r="G7" t="str">
        <f>IF($B7&lt;&gt;"",VLOOKUP($B7,Deelnemers2026!$B$2:$G$345,6,FALSE),"")</f>
        <v xml:space="preserve">Bernice Hofman, 16 </v>
      </c>
    </row>
    <row r="8" spans="1:7" x14ac:dyDescent="0.25">
      <c r="A8" s="5"/>
      <c r="B8">
        <v>250</v>
      </c>
      <c r="C8" t="str">
        <f>IF($B8&lt;&gt;"",VLOOKUP($B8,Deelnemers2026!$B$2:$G$345,2,FALSE),"")</f>
        <v>M.H. Alana 162</v>
      </c>
      <c r="D8" t="str">
        <f>IF($B8&lt;&gt;"",VLOOKUP($B8,Deelnemers2026!$B$2:$G$345,3,FALSE),"")</f>
        <v>Haveitall Dropbx Hellion</v>
      </c>
      <c r="E8" t="str">
        <f>IF($B8&lt;&gt;"",VLOOKUP($B8,Deelnemers2026!$B$2:$G$345,4,FALSE),"")</f>
        <v>Merwehoeve de Groot V.O.F.</v>
      </c>
      <c r="F8" t="str">
        <f>IF($B8&lt;&gt;"",VLOOKUP($B8,Deelnemers2026!$B$2:$G$345,5,FALSE),"")</f>
        <v>Herwijnen</v>
      </c>
      <c r="G8" t="str">
        <f>IF($B8&lt;&gt;"",VLOOKUP($B8,Deelnemers2026!$B$2:$G$345,6,FALSE),"")</f>
        <v>Iris de Groot, 14</v>
      </c>
    </row>
    <row r="9" spans="1:7" x14ac:dyDescent="0.25">
      <c r="A9" s="5" t="s">
        <v>821</v>
      </c>
      <c r="B9">
        <v>265</v>
      </c>
      <c r="C9" t="str">
        <f>IF($B9&lt;&gt;"",VLOOKUP($B9,Deelnemers2026!$B$2:$G$345,2,FALSE),"")</f>
        <v>Hiltje 73</v>
      </c>
      <c r="D9" t="str">
        <f>IF($B9&lt;&gt;"",VLOOKUP($B9,Deelnemers2026!$B$2:$G$345,3,FALSE),"")</f>
        <v>Peeldijker Freezer</v>
      </c>
      <c r="E9" t="str">
        <f>IF($B9&lt;&gt;"",VLOOKUP($B9,Deelnemers2026!$B$2:$G$345,4,FALSE),"")</f>
        <v>Vof Harteveld</v>
      </c>
      <c r="F9" t="str">
        <f>IF($B9&lt;&gt;"",VLOOKUP($B9,Deelnemers2026!$B$2:$G$345,5,FALSE),"")</f>
        <v>Ameide</v>
      </c>
      <c r="G9" t="str">
        <f>IF($B9&lt;&gt;"",VLOOKUP($B9,Deelnemers2026!$B$2:$G$345,6,FALSE),"")</f>
        <v>Sara Harteveld, 17</v>
      </c>
    </row>
    <row r="10" spans="1:7" x14ac:dyDescent="0.25">
      <c r="A10" s="5"/>
      <c r="B10">
        <v>242</v>
      </c>
      <c r="C10" t="str">
        <f>IF($B10&lt;&gt;"",VLOOKUP($B10,Deelnemers2026!$B$2:$G$345,2,FALSE),"")</f>
        <v>Nijntje</v>
      </c>
      <c r="D10" t="str">
        <f>IF($B10&lt;&gt;"",VLOOKUP($B10,Deelnemers2026!$B$2:$G$345,3,FALSE),"")</f>
        <v>Real Red Mo</v>
      </c>
      <c r="E10" t="str">
        <f>IF($B10&lt;&gt;"",VLOOKUP($B10,Deelnemers2026!$B$2:$G$345,4,FALSE),"")</f>
        <v>Fa Brouwer-Bor</v>
      </c>
      <c r="F10" t="str">
        <f>IF($B10&lt;&gt;"",VLOOKUP($B10,Deelnemers2026!$B$2:$G$345,5,FALSE),"")</f>
        <v>Noordeloos</v>
      </c>
      <c r="G10" t="s">
        <v>854</v>
      </c>
    </row>
    <row r="11" spans="1:7" x14ac:dyDescent="0.25">
      <c r="A11" s="5"/>
      <c r="C11" t="str">
        <f>IF($B11&lt;&gt;"",VLOOKUP($B11,Deelnemers2026!$B$2:$G$345,2,FALSE),"")</f>
        <v/>
      </c>
      <c r="D11" t="str">
        <f>IF($B11&lt;&gt;"",VLOOKUP($B11,Deelnemers2026!$B$2:$G$345,3,FALSE),"")</f>
        <v/>
      </c>
      <c r="E11" t="str">
        <f>IF($B11&lt;&gt;"",VLOOKUP($B11,Deelnemers2026!$B$2:$G$345,4,FALSE),"")</f>
        <v/>
      </c>
      <c r="F11" t="str">
        <f>IF($B11&lt;&gt;"",VLOOKUP($B11,Deelnemers2026!$B$2:$G$345,5,FALSE),"")</f>
        <v/>
      </c>
    </row>
    <row r="12" spans="1:7" x14ac:dyDescent="0.25">
      <c r="A12" s="5" t="s">
        <v>578</v>
      </c>
      <c r="B12">
        <v>213</v>
      </c>
      <c r="C12" t="str">
        <f>IF($B12&lt;&gt;"",VLOOKUP($B12,Deelnemers2026!$B$2:$G$345,2,FALSE),"")</f>
        <v>Welland Dirkje 377</v>
      </c>
      <c r="D12" t="str">
        <f>IF($B12&lt;&gt;"",VLOOKUP($B12,Deelnemers2026!$B$2:$G$345,3,FALSE),"")</f>
        <v>Drouner Potency Red</v>
      </c>
      <c r="E12" t="str">
        <f>IF($B12&lt;&gt;"",VLOOKUP($B12,Deelnemers2026!$B$2:$G$345,4,FALSE),"")</f>
        <v>A en R van der Wel</v>
      </c>
      <c r="F12" t="str">
        <f>IF($B12&lt;&gt;"",VLOOKUP($B12,Deelnemers2026!$B$2:$G$345,5,FALSE),"")</f>
        <v>Hoogblokland</v>
      </c>
    </row>
    <row r="13" spans="1:7" x14ac:dyDescent="0.25">
      <c r="A13" s="5"/>
      <c r="B13">
        <v>203</v>
      </c>
      <c r="C13" t="str">
        <f>IF($B13&lt;&gt;"",VLOOKUP($B13,Deelnemers2026!$B$2:$G$345,2,FALSE),"")</f>
        <v>M.H. Alana 110</v>
      </c>
      <c r="D13" t="str">
        <f>IF($B13&lt;&gt;"",VLOOKUP($B13,Deelnemers2026!$B$2:$G$345,3,FALSE),"")</f>
        <v>Kenmore Triple Crown-Red</v>
      </c>
      <c r="E13" t="str">
        <f>IF($B13&lt;&gt;"",VLOOKUP($B13,Deelnemers2026!$B$2:$G$345,4,FALSE),"")</f>
        <v>Merwehoeve de Groot V.O.F.</v>
      </c>
      <c r="F13" t="str">
        <f>IF($B13&lt;&gt;"",VLOOKUP($B13,Deelnemers2026!$B$2:$G$345,5,FALSE),"")</f>
        <v>Herwijnen</v>
      </c>
    </row>
    <row r="14" spans="1:7" x14ac:dyDescent="0.25">
      <c r="A14" s="5" t="s">
        <v>589</v>
      </c>
      <c r="B14">
        <v>224</v>
      </c>
      <c r="C14" t="str">
        <f>IF($B14&lt;&gt;"",VLOOKUP($B14,Deelnemers2026!$B$2:$G$345,2,FALSE),"")</f>
        <v>Hbc Power Buck Rose</v>
      </c>
      <c r="D14" t="str">
        <f>IF($B14&lt;&gt;"",VLOOKUP($B14,Deelnemers2026!$B$2:$G$345,3,FALSE),"")</f>
        <v>Power</v>
      </c>
      <c r="E14" t="str">
        <f>IF($B14&lt;&gt;"",VLOOKUP($B14,Deelnemers2026!$B$2:$G$345,4,FALSE),"")</f>
        <v>Schep Holsteins Holland BV</v>
      </c>
      <c r="F14" t="str">
        <f>IF($B14&lt;&gt;"",VLOOKUP($B14,Deelnemers2026!$B$2:$G$345,5,FALSE),"")</f>
        <v>Bergambacht</v>
      </c>
    </row>
    <row r="15" spans="1:7" x14ac:dyDescent="0.25">
      <c r="A15" s="5"/>
      <c r="B15">
        <v>191</v>
      </c>
      <c r="C15" t="str">
        <f>IF($B15&lt;&gt;"",VLOOKUP($B15,Deelnemers2026!$B$2:$G$345,2,FALSE),"")</f>
        <v>Dana 4444</v>
      </c>
      <c r="D15" t="str">
        <f>IF($B15&lt;&gt;"",VLOOKUP($B15,Deelnemers2026!$B$2:$G$345,3,FALSE),"")</f>
        <v>Bruchter Passe</v>
      </c>
      <c r="E15" t="str">
        <f>IF($B15&lt;&gt;"",VLOOKUP($B15,Deelnemers2026!$B$2:$G$345,4,FALSE),"")</f>
        <v>A en R van der Wel/ W den Besten</v>
      </c>
      <c r="F15" t="str">
        <f>IF($B15&lt;&gt;"",VLOOKUP($B15,Deelnemers2026!$B$2:$G$345,5,FALSE),"")</f>
        <v>Hoogblokland</v>
      </c>
    </row>
    <row r="16" spans="1:7" x14ac:dyDescent="0.25">
      <c r="A16" s="5"/>
      <c r="C16" t="str">
        <f>IF($B16&lt;&gt;"",VLOOKUP($B16,Deelnemers2026!$B$2:$G$345,2,FALSE),"")</f>
        <v/>
      </c>
      <c r="D16" t="str">
        <f>IF($B16&lt;&gt;"",VLOOKUP($B16,Deelnemers2026!$B$2:$G$345,3,FALSE),"")</f>
        <v/>
      </c>
      <c r="E16" t="str">
        <f>IF($B16&lt;&gt;"",VLOOKUP($B16,Deelnemers2026!$B$2:$G$345,4,FALSE),"")</f>
        <v/>
      </c>
      <c r="F16" t="str">
        <f>IF($B16&lt;&gt;"",VLOOKUP($B16,Deelnemers2026!$B$2:$G$345,5,FALSE),"")</f>
        <v/>
      </c>
    </row>
    <row r="17" spans="1:6" x14ac:dyDescent="0.25">
      <c r="A17" s="5" t="s">
        <v>823</v>
      </c>
      <c r="B17">
        <v>14</v>
      </c>
      <c r="C17" t="str">
        <f>IF($B17&lt;&gt;"",VLOOKUP($B17,Deelnemers2026!$B$2:$G$345,2,FALSE),"")</f>
        <v>Bons-Holsteins Koba 314</v>
      </c>
      <c r="D17" t="str">
        <f>IF($B17&lt;&gt;"",VLOOKUP($B17,Deelnemers2026!$B$2:$G$345,3,FALSE),"")</f>
        <v>Stantons Alligator</v>
      </c>
      <c r="E17" t="str">
        <f>IF($B17&lt;&gt;"",VLOOKUP($B17,Deelnemers2026!$B$2:$G$345,4,FALSE),"")</f>
        <v>Bons-Holsteins</v>
      </c>
      <c r="F17" t="str">
        <f>IF($B17&lt;&gt;"",VLOOKUP($B17,Deelnemers2026!$B$2:$G$345,5,FALSE),"")</f>
        <v>Ottoland</v>
      </c>
    </row>
    <row r="18" spans="1:6" x14ac:dyDescent="0.25">
      <c r="A18" s="5"/>
      <c r="B18">
        <v>24</v>
      </c>
      <c r="C18" t="str">
        <f>IF($B18&lt;&gt;"",VLOOKUP($B18,Deelnemers2026!$B$2:$G$345,2,FALSE),"")</f>
        <v>Bertha 218</v>
      </c>
      <c r="D18" t="str">
        <f>IF($B18&lt;&gt;"",VLOOKUP($B18,Deelnemers2026!$B$2:$G$345,3,FALSE),"")</f>
        <v>Cherry-Lily Zip Luster-P</v>
      </c>
      <c r="E18" t="str">
        <f>IF($B18&lt;&gt;"",VLOOKUP($B18,Deelnemers2026!$B$2:$G$345,4,FALSE),"")</f>
        <v>Fa de Groot</v>
      </c>
      <c r="F18" t="str">
        <f>IF($B18&lt;&gt;"",VLOOKUP($B18,Deelnemers2026!$B$2:$G$345,5,FALSE),"")</f>
        <v>Everdingen</v>
      </c>
    </row>
    <row r="19" spans="1:6" x14ac:dyDescent="0.25">
      <c r="A19" s="5" t="s">
        <v>824</v>
      </c>
      <c r="B19">
        <v>63</v>
      </c>
      <c r="C19" t="str">
        <f>IF($B19&lt;&gt;"",VLOOKUP($B19,Deelnemers2026!$B$2:$G$345,2,FALSE),"")</f>
        <v>Bons-Holsteins Koba 291</v>
      </c>
      <c r="D19" t="str">
        <f>IF($B19&lt;&gt;"",VLOOKUP($B19,Deelnemers2026!$B$2:$G$345,3,FALSE),"")</f>
        <v>Stantons Alligator</v>
      </c>
      <c r="E19" t="str">
        <f>IF($B19&lt;&gt;"",VLOOKUP($B19,Deelnemers2026!$B$2:$G$345,4,FALSE),"")</f>
        <v>Bons-Holsteins/Schep Holsteins/ALH Genetics</v>
      </c>
      <c r="F19" t="str">
        <f>IF($B19&lt;&gt;"",VLOOKUP($B19,Deelnemers2026!$B$2:$G$345,5,FALSE),"")</f>
        <v>Ottoland</v>
      </c>
    </row>
    <row r="20" spans="1:6" x14ac:dyDescent="0.25">
      <c r="A20" s="5"/>
      <c r="B20">
        <v>118</v>
      </c>
      <c r="C20" t="str">
        <f>IF($B20&lt;&gt;"",VLOOKUP($B20,Deelnemers2026!$B$2:$G$345,2,FALSE),"")</f>
        <v>Bertha 220</v>
      </c>
      <c r="D20" t="str">
        <f>IF($B20&lt;&gt;"",VLOOKUP($B20,Deelnemers2026!$B$2:$G$345,3,FALSE),"")</f>
        <v>Stantons Chief</v>
      </c>
      <c r="E20" t="str">
        <f>IF($B20&lt;&gt;"",VLOOKUP($B20,Deelnemers2026!$B$2:$G$345,4,FALSE),"")</f>
        <v>Fa de Groot</v>
      </c>
      <c r="F20" t="str">
        <f>IF($B20&lt;&gt;"",VLOOKUP($B20,Deelnemers2026!$B$2:$G$345,5,FALSE),"")</f>
        <v>Everdingen</v>
      </c>
    </row>
    <row r="21" spans="1:6" x14ac:dyDescent="0.25">
      <c r="A21" s="5" t="s">
        <v>588</v>
      </c>
      <c r="B21">
        <v>102</v>
      </c>
      <c r="C21" t="str">
        <f>IF($B21&lt;&gt;"",VLOOKUP($B21,Deelnemers2026!$B$2:$G$345,2,FALSE),"")</f>
        <v>Bons-Holsteins Koba 253</v>
      </c>
      <c r="D21" t="str">
        <f>IF($B21&lt;&gt;"",VLOOKUP($B21,Deelnemers2026!$B$2:$G$345,3,FALSE),"")</f>
        <v>Walnutlawn Solomon</v>
      </c>
      <c r="E21" t="str">
        <f>IF($B21&lt;&gt;"",VLOOKUP($B21,Deelnemers2026!$B$2:$G$345,4,FALSE),"")</f>
        <v>Bons-Holsteins</v>
      </c>
      <c r="F21" t="str">
        <f>IF($B21&lt;&gt;"",VLOOKUP($B21,Deelnemers2026!$B$2:$G$345,5,FALSE),"")</f>
        <v>Ottoland</v>
      </c>
    </row>
    <row r="22" spans="1:6" x14ac:dyDescent="0.25">
      <c r="A22" s="5"/>
      <c r="B22">
        <v>81</v>
      </c>
      <c r="C22" t="str">
        <f>IF($B22&lt;&gt;"",VLOOKUP($B22,Deelnemers2026!$B$2:$G$345,2,FALSE),"")</f>
        <v>Lambda Ashlyn</v>
      </c>
      <c r="D22" t="str">
        <f>IF($B22&lt;&gt;"",VLOOKUP($B22,Deelnemers2026!$B$2:$G$345,3,FALSE),"")</f>
        <v>Farnear Delta-Lambda</v>
      </c>
      <c r="E22" t="str">
        <f>IF($B22&lt;&gt;"",VLOOKUP($B22,Deelnemers2026!$B$2:$G$345,4,FALSE),"")</f>
        <v>Fa de Groot</v>
      </c>
      <c r="F22" t="str">
        <f>IF($B22&lt;&gt;"",VLOOKUP($B22,Deelnemers2026!$B$2:$G$345,5,FALSE),"")</f>
        <v>Everdingen</v>
      </c>
    </row>
    <row r="23" spans="1:6" s="42" customFormat="1" x14ac:dyDescent="0.25">
      <c r="A23" s="41"/>
      <c r="C23" s="42" t="str">
        <f>IF($B23&lt;&gt;"",VLOOKUP($B23,Deelnemers2026!$B$2:$G$345,2,FALSE),"")</f>
        <v/>
      </c>
      <c r="D23" s="42" t="str">
        <f>IF($B23&lt;&gt;"",VLOOKUP($B23,Deelnemers2026!$B$2:$G$345,3,FALSE),"")</f>
        <v/>
      </c>
      <c r="E23" s="42" t="str">
        <f>IF($B23&lt;&gt;"",VLOOKUP($B23,Deelnemers2026!$B$2:$G$345,4,FALSE),"")</f>
        <v/>
      </c>
      <c r="F23" s="42" t="str">
        <f>IF($B23&lt;&gt;"",VLOOKUP($B23,Deelnemers2026!$B$2:$G$345,5,FALSE),"")</f>
        <v/>
      </c>
    </row>
    <row r="24" spans="1:6" x14ac:dyDescent="0.25">
      <c r="A24" s="5" t="s">
        <v>773</v>
      </c>
      <c r="B24">
        <v>146</v>
      </c>
      <c r="C24" t="str">
        <f>IF($B24&lt;&gt;"",VLOOKUP($B24,Deelnemers2026!$B$2:$G$345,2,FALSE),"")</f>
        <v>De Vinkenhof Roza 219</v>
      </c>
      <c r="D24" t="str">
        <f>IF($B24&lt;&gt;"",VLOOKUP($B24,Deelnemers2026!$B$2:$G$345,3,FALSE),"")</f>
        <v>Delta Launch Pp-Red</v>
      </c>
      <c r="E24" t="str">
        <f>IF($B24&lt;&gt;"",VLOOKUP($B24,Deelnemers2026!$B$2:$G$345,4,FALSE),"")</f>
        <v>Vof de Vinkenhof</v>
      </c>
      <c r="F24" t="str">
        <f>IF($B24&lt;&gt;"",VLOOKUP($B24,Deelnemers2026!$B$2:$G$345,5,FALSE),"")</f>
        <v>Groot Ammers</v>
      </c>
    </row>
    <row r="25" spans="1:6" x14ac:dyDescent="0.25">
      <c r="A25" s="5"/>
      <c r="B25">
        <v>153</v>
      </c>
      <c r="C25" t="str">
        <f>IF($B25&lt;&gt;"",VLOOKUP($B25,Deelnemers2026!$B$2:$G$345,2,FALSE),"")</f>
        <v>De Vinkenhof Annemarie 56</v>
      </c>
      <c r="D25" t="str">
        <f>IF($B25&lt;&gt;"",VLOOKUP($B25,Deelnemers2026!$B$2:$G$345,3,FALSE),"")</f>
        <v>Harcon</v>
      </c>
      <c r="E25" t="str">
        <f>IF($B25&lt;&gt;"",VLOOKUP($B25,Deelnemers2026!$B$2:$G$345,4,FALSE),"")</f>
        <v>Vof de Vinkenhof</v>
      </c>
      <c r="F25" t="str">
        <f>IF($B25&lt;&gt;"",VLOOKUP($B25,Deelnemers2026!$B$2:$G$345,5,FALSE),"")</f>
        <v>Groot Ammers</v>
      </c>
    </row>
    <row r="26" spans="1:6" x14ac:dyDescent="0.25">
      <c r="A26" s="5" t="s">
        <v>825</v>
      </c>
      <c r="B26">
        <v>162</v>
      </c>
      <c r="C26" t="str">
        <f>IF($B26&lt;&gt;"",VLOOKUP($B26,Deelnemers2026!$B$2:$G$345,2,FALSE),"")</f>
        <v>Rb Glamour Girl</v>
      </c>
      <c r="D26" t="str">
        <f>IF($B26&lt;&gt;"",VLOOKUP($B26,Deelnemers2026!$B$2:$G$345,3,FALSE),"")</f>
        <v>River Valley Joyride</v>
      </c>
      <c r="E26" t="str">
        <f>IF($B26&lt;&gt;"",VLOOKUP($B26,Deelnemers2026!$B$2:$G$345,4,FALSE),"")</f>
        <v>Schouten Holsteins/J Verdoold</v>
      </c>
      <c r="F26" t="str">
        <f>IF($B26&lt;&gt;"",VLOOKUP($B26,Deelnemers2026!$B$2:$G$345,5,FALSE),"")</f>
        <v>Bergambacht</v>
      </c>
    </row>
    <row r="27" spans="1:6" x14ac:dyDescent="0.25">
      <c r="B27">
        <v>163</v>
      </c>
      <c r="C27" t="str">
        <f>IF($B27&lt;&gt;"",VLOOKUP($B27,Deelnemers2026!$B$2:$G$345,2,FALSE),"")</f>
        <v>Mette Marit 3</v>
      </c>
      <c r="D27" t="str">
        <f>IF($B27&lt;&gt;"",VLOOKUP($B27,Deelnemers2026!$B$2:$G$345,3,FALSE),"")</f>
        <v>O Malley</v>
      </c>
      <c r="E27" t="str">
        <f>IF($B27&lt;&gt;"",VLOOKUP($B27,Deelnemers2026!$B$2:$G$345,4,FALSE),"")</f>
        <v>Vof Voets</v>
      </c>
      <c r="F27" t="str">
        <f>IF($B27&lt;&gt;"",VLOOKUP($B27,Deelnemers2026!$B$2:$G$345,5,FALSE),"")</f>
        <v>Vlist</v>
      </c>
    </row>
    <row r="28" spans="1:6" x14ac:dyDescent="0.25">
      <c r="A28" s="5" t="s">
        <v>826</v>
      </c>
      <c r="B28">
        <v>171</v>
      </c>
      <c r="C28" t="str">
        <f>IF($B28&lt;&gt;"",VLOOKUP($B28,Deelnemers2026!$B$2:$G$345,2,FALSE),"")</f>
        <v>Giessenhof Augusta 227</v>
      </c>
      <c r="D28" t="str">
        <f>IF($B28&lt;&gt;"",VLOOKUP($B28,Deelnemers2026!$B$2:$G$345,3,FALSE),"")</f>
        <v>Delta Lunar</v>
      </c>
      <c r="E28" t="str">
        <f>IF($B28&lt;&gt;"",VLOOKUP($B28,Deelnemers2026!$B$2:$G$345,4,FALSE),"")</f>
        <v>Mts Kortleve-Kooijman</v>
      </c>
      <c r="F28" t="str">
        <f>IF($B28&lt;&gt;"",VLOOKUP($B28,Deelnemers2026!$B$2:$G$345,5,FALSE),"")</f>
        <v>Noordeloos</v>
      </c>
    </row>
    <row r="29" spans="1:6" x14ac:dyDescent="0.25">
      <c r="B29">
        <v>184</v>
      </c>
      <c r="C29" t="str">
        <f>IF($B29&lt;&gt;"",VLOOKUP($B29,Deelnemers2026!$B$2:$G$345,2,FALSE),"")</f>
        <v>Giessenhof Sannie 413</v>
      </c>
      <c r="D29" t="str">
        <f>IF($B29&lt;&gt;"",VLOOKUP($B29,Deelnemers2026!$B$2:$G$345,3,FALSE),"")</f>
        <v>Cookiecutter Mom Hunter</v>
      </c>
      <c r="E29" t="str">
        <f>IF($B29&lt;&gt;"",VLOOKUP($B29,Deelnemers2026!$B$2:$G$345,4,FALSE),"")</f>
        <v>Mts Kortleve-Kooijman</v>
      </c>
      <c r="F29" t="str">
        <f>IF($B29&lt;&gt;"",VLOOKUP($B29,Deelnemers2026!$B$2:$G$345,5,FALSE),"")</f>
        <v>Noordeloos</v>
      </c>
    </row>
    <row r="30" spans="1:6" s="42" customFormat="1" x14ac:dyDescent="0.25"/>
    <row r="31" spans="1:6" x14ac:dyDescent="0.25">
      <c r="A31" s="5" t="s">
        <v>835</v>
      </c>
      <c r="B31" s="5" t="s">
        <v>836</v>
      </c>
    </row>
    <row r="32" spans="1:6" x14ac:dyDescent="0.25">
      <c r="A32" t="s">
        <v>792</v>
      </c>
      <c r="B32" t="s">
        <v>793</v>
      </c>
      <c r="C32" t="s">
        <v>794</v>
      </c>
      <c r="D32" t="s">
        <v>795</v>
      </c>
      <c r="E32" t="s">
        <v>796</v>
      </c>
    </row>
    <row r="33" spans="1:5" x14ac:dyDescent="0.25">
      <c r="A33" t="s">
        <v>797</v>
      </c>
      <c r="B33" t="s">
        <v>798</v>
      </c>
      <c r="C33" t="s">
        <v>799</v>
      </c>
      <c r="D33" t="s">
        <v>800</v>
      </c>
      <c r="E33">
        <v>95</v>
      </c>
    </row>
    <row r="34" spans="1:5" x14ac:dyDescent="0.25">
      <c r="A34" t="s">
        <v>801</v>
      </c>
      <c r="B34" t="s">
        <v>802</v>
      </c>
      <c r="C34" t="s">
        <v>803</v>
      </c>
      <c r="D34" t="s">
        <v>800</v>
      </c>
      <c r="E34">
        <v>93</v>
      </c>
    </row>
    <row r="35" spans="1:5" x14ac:dyDescent="0.25">
      <c r="A35" t="s">
        <v>804</v>
      </c>
      <c r="B35" t="s">
        <v>802</v>
      </c>
      <c r="C35" t="s">
        <v>805</v>
      </c>
      <c r="D35" t="s">
        <v>800</v>
      </c>
      <c r="E35">
        <v>97</v>
      </c>
    </row>
    <row r="36" spans="1:5" x14ac:dyDescent="0.25">
      <c r="A36" t="s">
        <v>806</v>
      </c>
      <c r="B36" t="s">
        <v>189</v>
      </c>
      <c r="C36" t="s">
        <v>807</v>
      </c>
      <c r="D36" t="s">
        <v>800</v>
      </c>
      <c r="E36">
        <v>93</v>
      </c>
    </row>
    <row r="37" spans="1:5" x14ac:dyDescent="0.25">
      <c r="A37" t="s">
        <v>808</v>
      </c>
      <c r="B37" t="s">
        <v>809</v>
      </c>
      <c r="C37" t="s">
        <v>810</v>
      </c>
      <c r="D37" t="s">
        <v>800</v>
      </c>
      <c r="E37">
        <v>93</v>
      </c>
    </row>
    <row r="38" spans="1:5" x14ac:dyDescent="0.25">
      <c r="A38" t="s">
        <v>812</v>
      </c>
      <c r="B38" t="s">
        <v>813</v>
      </c>
      <c r="C38" t="s">
        <v>814</v>
      </c>
      <c r="D38" t="s">
        <v>815</v>
      </c>
      <c r="E38">
        <v>95</v>
      </c>
    </row>
    <row r="39" spans="1:5" x14ac:dyDescent="0.25">
      <c r="A39" t="s">
        <v>812</v>
      </c>
      <c r="B39" t="s">
        <v>813</v>
      </c>
      <c r="C39" t="s">
        <v>805</v>
      </c>
      <c r="D39" t="s">
        <v>816</v>
      </c>
      <c r="E39">
        <v>93</v>
      </c>
    </row>
    <row r="41" spans="1:5" x14ac:dyDescent="0.25">
      <c r="A41" s="5" t="s">
        <v>841</v>
      </c>
    </row>
    <row r="42" spans="1:5" x14ac:dyDescent="0.25">
      <c r="A42" t="s">
        <v>837</v>
      </c>
      <c r="C42" t="s">
        <v>799</v>
      </c>
    </row>
    <row r="43" spans="1:5" x14ac:dyDescent="0.25">
      <c r="A43" t="s">
        <v>838</v>
      </c>
      <c r="C43" t="s">
        <v>803</v>
      </c>
    </row>
    <row r="44" spans="1:5" x14ac:dyDescent="0.25">
      <c r="A44" t="s">
        <v>839</v>
      </c>
      <c r="C44" t="s">
        <v>840</v>
      </c>
    </row>
    <row r="45" spans="1:5" x14ac:dyDescent="0.25">
      <c r="A45" t="s">
        <v>808</v>
      </c>
      <c r="C45" t="s">
        <v>805</v>
      </c>
    </row>
  </sheetData>
  <pageMargins left="0.7" right="0.7" top="0.75" bottom="0.75" header="0.3" footer="0.3"/>
  <pageSetup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0A123-EBE4-43AB-97AA-A78D2AD76E6D}">
  <dimension ref="A1:H80"/>
  <sheetViews>
    <sheetView topLeftCell="A10" workbookViewId="0">
      <selection activeCell="A23" sqref="A23"/>
    </sheetView>
  </sheetViews>
  <sheetFormatPr defaultRowHeight="15" x14ac:dyDescent="0.25"/>
  <cols>
    <col min="1" max="1" width="22.42578125" customWidth="1"/>
    <col min="2" max="2" width="11.42578125" customWidth="1"/>
    <col min="8" max="8" width="10" bestFit="1" customWidth="1"/>
    <col min="257" max="257" width="22.42578125" customWidth="1"/>
    <col min="258" max="258" width="11.42578125" customWidth="1"/>
    <col min="264" max="264" width="10" bestFit="1" customWidth="1"/>
    <col min="513" max="513" width="22.42578125" customWidth="1"/>
    <col min="514" max="514" width="11.42578125" customWidth="1"/>
    <col min="520" max="520" width="10" bestFit="1" customWidth="1"/>
    <col min="769" max="769" width="22.42578125" customWidth="1"/>
    <col min="770" max="770" width="11.42578125" customWidth="1"/>
    <col min="776" max="776" width="10" bestFit="1" customWidth="1"/>
    <col min="1025" max="1025" width="22.42578125" customWidth="1"/>
    <col min="1026" max="1026" width="11.42578125" customWidth="1"/>
    <col min="1032" max="1032" width="10" bestFit="1" customWidth="1"/>
    <col min="1281" max="1281" width="22.42578125" customWidth="1"/>
    <col min="1282" max="1282" width="11.42578125" customWidth="1"/>
    <col min="1288" max="1288" width="10" bestFit="1" customWidth="1"/>
    <col min="1537" max="1537" width="22.42578125" customWidth="1"/>
    <col min="1538" max="1538" width="11.42578125" customWidth="1"/>
    <col min="1544" max="1544" width="10" bestFit="1" customWidth="1"/>
    <col min="1793" max="1793" width="22.42578125" customWidth="1"/>
    <col min="1794" max="1794" width="11.42578125" customWidth="1"/>
    <col min="1800" max="1800" width="10" bestFit="1" customWidth="1"/>
    <col min="2049" max="2049" width="22.42578125" customWidth="1"/>
    <col min="2050" max="2050" width="11.42578125" customWidth="1"/>
    <col min="2056" max="2056" width="10" bestFit="1" customWidth="1"/>
    <col min="2305" max="2305" width="22.42578125" customWidth="1"/>
    <col min="2306" max="2306" width="11.42578125" customWidth="1"/>
    <col min="2312" max="2312" width="10" bestFit="1" customWidth="1"/>
    <col min="2561" max="2561" width="22.42578125" customWidth="1"/>
    <col min="2562" max="2562" width="11.42578125" customWidth="1"/>
    <col min="2568" max="2568" width="10" bestFit="1" customWidth="1"/>
    <col min="2817" max="2817" width="22.42578125" customWidth="1"/>
    <col min="2818" max="2818" width="11.42578125" customWidth="1"/>
    <col min="2824" max="2824" width="10" bestFit="1" customWidth="1"/>
    <col min="3073" max="3073" width="22.42578125" customWidth="1"/>
    <col min="3074" max="3074" width="11.42578125" customWidth="1"/>
    <col min="3080" max="3080" width="10" bestFit="1" customWidth="1"/>
    <col min="3329" max="3329" width="22.42578125" customWidth="1"/>
    <col min="3330" max="3330" width="11.42578125" customWidth="1"/>
    <col min="3336" max="3336" width="10" bestFit="1" customWidth="1"/>
    <col min="3585" max="3585" width="22.42578125" customWidth="1"/>
    <col min="3586" max="3586" width="11.42578125" customWidth="1"/>
    <col min="3592" max="3592" width="10" bestFit="1" customWidth="1"/>
    <col min="3841" max="3841" width="22.42578125" customWidth="1"/>
    <col min="3842" max="3842" width="11.42578125" customWidth="1"/>
    <col min="3848" max="3848" width="10" bestFit="1" customWidth="1"/>
    <col min="4097" max="4097" width="22.42578125" customWidth="1"/>
    <col min="4098" max="4098" width="11.42578125" customWidth="1"/>
    <col min="4104" max="4104" width="10" bestFit="1" customWidth="1"/>
    <col min="4353" max="4353" width="22.42578125" customWidth="1"/>
    <col min="4354" max="4354" width="11.42578125" customWidth="1"/>
    <col min="4360" max="4360" width="10" bestFit="1" customWidth="1"/>
    <col min="4609" max="4609" width="22.42578125" customWidth="1"/>
    <col min="4610" max="4610" width="11.42578125" customWidth="1"/>
    <col min="4616" max="4616" width="10" bestFit="1" customWidth="1"/>
    <col min="4865" max="4865" width="22.42578125" customWidth="1"/>
    <col min="4866" max="4866" width="11.42578125" customWidth="1"/>
    <col min="4872" max="4872" width="10" bestFit="1" customWidth="1"/>
    <col min="5121" max="5121" width="22.42578125" customWidth="1"/>
    <col min="5122" max="5122" width="11.42578125" customWidth="1"/>
    <col min="5128" max="5128" width="10" bestFit="1" customWidth="1"/>
    <col min="5377" max="5377" width="22.42578125" customWidth="1"/>
    <col min="5378" max="5378" width="11.42578125" customWidth="1"/>
    <col min="5384" max="5384" width="10" bestFit="1" customWidth="1"/>
    <col min="5633" max="5633" width="22.42578125" customWidth="1"/>
    <col min="5634" max="5634" width="11.42578125" customWidth="1"/>
    <col min="5640" max="5640" width="10" bestFit="1" customWidth="1"/>
    <col min="5889" max="5889" width="22.42578125" customWidth="1"/>
    <col min="5890" max="5890" width="11.42578125" customWidth="1"/>
    <col min="5896" max="5896" width="10" bestFit="1" customWidth="1"/>
    <col min="6145" max="6145" width="22.42578125" customWidth="1"/>
    <col min="6146" max="6146" width="11.42578125" customWidth="1"/>
    <col min="6152" max="6152" width="10" bestFit="1" customWidth="1"/>
    <col min="6401" max="6401" width="22.42578125" customWidth="1"/>
    <col min="6402" max="6402" width="11.42578125" customWidth="1"/>
    <col min="6408" max="6408" width="10" bestFit="1" customWidth="1"/>
    <col min="6657" max="6657" width="22.42578125" customWidth="1"/>
    <col min="6658" max="6658" width="11.42578125" customWidth="1"/>
    <col min="6664" max="6664" width="10" bestFit="1" customWidth="1"/>
    <col min="6913" max="6913" width="22.42578125" customWidth="1"/>
    <col min="6914" max="6914" width="11.42578125" customWidth="1"/>
    <col min="6920" max="6920" width="10" bestFit="1" customWidth="1"/>
    <col min="7169" max="7169" width="22.42578125" customWidth="1"/>
    <col min="7170" max="7170" width="11.42578125" customWidth="1"/>
    <col min="7176" max="7176" width="10" bestFit="1" customWidth="1"/>
    <col min="7425" max="7425" width="22.42578125" customWidth="1"/>
    <col min="7426" max="7426" width="11.42578125" customWidth="1"/>
    <col min="7432" max="7432" width="10" bestFit="1" customWidth="1"/>
    <col min="7681" max="7681" width="22.42578125" customWidth="1"/>
    <col min="7682" max="7682" width="11.42578125" customWidth="1"/>
    <col min="7688" max="7688" width="10" bestFit="1" customWidth="1"/>
    <col min="7937" max="7937" width="22.42578125" customWidth="1"/>
    <col min="7938" max="7938" width="11.42578125" customWidth="1"/>
    <col min="7944" max="7944" width="10" bestFit="1" customWidth="1"/>
    <col min="8193" max="8193" width="22.42578125" customWidth="1"/>
    <col min="8194" max="8194" width="11.42578125" customWidth="1"/>
    <col min="8200" max="8200" width="10" bestFit="1" customWidth="1"/>
    <col min="8449" max="8449" width="22.42578125" customWidth="1"/>
    <col min="8450" max="8450" width="11.42578125" customWidth="1"/>
    <col min="8456" max="8456" width="10" bestFit="1" customWidth="1"/>
    <col min="8705" max="8705" width="22.42578125" customWidth="1"/>
    <col min="8706" max="8706" width="11.42578125" customWidth="1"/>
    <col min="8712" max="8712" width="10" bestFit="1" customWidth="1"/>
    <col min="8961" max="8961" width="22.42578125" customWidth="1"/>
    <col min="8962" max="8962" width="11.42578125" customWidth="1"/>
    <col min="8968" max="8968" width="10" bestFit="1" customWidth="1"/>
    <col min="9217" max="9217" width="22.42578125" customWidth="1"/>
    <col min="9218" max="9218" width="11.42578125" customWidth="1"/>
    <col min="9224" max="9224" width="10" bestFit="1" customWidth="1"/>
    <col min="9473" max="9473" width="22.42578125" customWidth="1"/>
    <col min="9474" max="9474" width="11.42578125" customWidth="1"/>
    <col min="9480" max="9480" width="10" bestFit="1" customWidth="1"/>
    <col min="9729" max="9729" width="22.42578125" customWidth="1"/>
    <col min="9730" max="9730" width="11.42578125" customWidth="1"/>
    <col min="9736" max="9736" width="10" bestFit="1" customWidth="1"/>
    <col min="9985" max="9985" width="22.42578125" customWidth="1"/>
    <col min="9986" max="9986" width="11.42578125" customWidth="1"/>
    <col min="9992" max="9992" width="10" bestFit="1" customWidth="1"/>
    <col min="10241" max="10241" width="22.42578125" customWidth="1"/>
    <col min="10242" max="10242" width="11.42578125" customWidth="1"/>
    <col min="10248" max="10248" width="10" bestFit="1" customWidth="1"/>
    <col min="10497" max="10497" width="22.42578125" customWidth="1"/>
    <col min="10498" max="10498" width="11.42578125" customWidth="1"/>
    <col min="10504" max="10504" width="10" bestFit="1" customWidth="1"/>
    <col min="10753" max="10753" width="22.42578125" customWidth="1"/>
    <col min="10754" max="10754" width="11.42578125" customWidth="1"/>
    <col min="10760" max="10760" width="10" bestFit="1" customWidth="1"/>
    <col min="11009" max="11009" width="22.42578125" customWidth="1"/>
    <col min="11010" max="11010" width="11.42578125" customWidth="1"/>
    <col min="11016" max="11016" width="10" bestFit="1" customWidth="1"/>
    <col min="11265" max="11265" width="22.42578125" customWidth="1"/>
    <col min="11266" max="11266" width="11.42578125" customWidth="1"/>
    <col min="11272" max="11272" width="10" bestFit="1" customWidth="1"/>
    <col min="11521" max="11521" width="22.42578125" customWidth="1"/>
    <col min="11522" max="11522" width="11.42578125" customWidth="1"/>
    <col min="11528" max="11528" width="10" bestFit="1" customWidth="1"/>
    <col min="11777" max="11777" width="22.42578125" customWidth="1"/>
    <col min="11778" max="11778" width="11.42578125" customWidth="1"/>
    <col min="11784" max="11784" width="10" bestFit="1" customWidth="1"/>
    <col min="12033" max="12033" width="22.42578125" customWidth="1"/>
    <col min="12034" max="12034" width="11.42578125" customWidth="1"/>
    <col min="12040" max="12040" width="10" bestFit="1" customWidth="1"/>
    <col min="12289" max="12289" width="22.42578125" customWidth="1"/>
    <col min="12290" max="12290" width="11.42578125" customWidth="1"/>
    <col min="12296" max="12296" width="10" bestFit="1" customWidth="1"/>
    <col min="12545" max="12545" width="22.42578125" customWidth="1"/>
    <col min="12546" max="12546" width="11.42578125" customWidth="1"/>
    <col min="12552" max="12552" width="10" bestFit="1" customWidth="1"/>
    <col min="12801" max="12801" width="22.42578125" customWidth="1"/>
    <col min="12802" max="12802" width="11.42578125" customWidth="1"/>
    <col min="12808" max="12808" width="10" bestFit="1" customWidth="1"/>
    <col min="13057" max="13057" width="22.42578125" customWidth="1"/>
    <col min="13058" max="13058" width="11.42578125" customWidth="1"/>
    <col min="13064" max="13064" width="10" bestFit="1" customWidth="1"/>
    <col min="13313" max="13313" width="22.42578125" customWidth="1"/>
    <col min="13314" max="13314" width="11.42578125" customWidth="1"/>
    <col min="13320" max="13320" width="10" bestFit="1" customWidth="1"/>
    <col min="13569" max="13569" width="22.42578125" customWidth="1"/>
    <col min="13570" max="13570" width="11.42578125" customWidth="1"/>
    <col min="13576" max="13576" width="10" bestFit="1" customWidth="1"/>
    <col min="13825" max="13825" width="22.42578125" customWidth="1"/>
    <col min="13826" max="13826" width="11.42578125" customWidth="1"/>
    <col min="13832" max="13832" width="10" bestFit="1" customWidth="1"/>
    <col min="14081" max="14081" width="22.42578125" customWidth="1"/>
    <col min="14082" max="14082" width="11.42578125" customWidth="1"/>
    <col min="14088" max="14088" width="10" bestFit="1" customWidth="1"/>
    <col min="14337" max="14337" width="22.42578125" customWidth="1"/>
    <col min="14338" max="14338" width="11.42578125" customWidth="1"/>
    <col min="14344" max="14344" width="10" bestFit="1" customWidth="1"/>
    <col min="14593" max="14593" width="22.42578125" customWidth="1"/>
    <col min="14594" max="14594" width="11.42578125" customWidth="1"/>
    <col min="14600" max="14600" width="10" bestFit="1" customWidth="1"/>
    <col min="14849" max="14849" width="22.42578125" customWidth="1"/>
    <col min="14850" max="14850" width="11.42578125" customWidth="1"/>
    <col min="14856" max="14856" width="10" bestFit="1" customWidth="1"/>
    <col min="15105" max="15105" width="22.42578125" customWidth="1"/>
    <col min="15106" max="15106" width="11.42578125" customWidth="1"/>
    <col min="15112" max="15112" width="10" bestFit="1" customWidth="1"/>
    <col min="15361" max="15361" width="22.42578125" customWidth="1"/>
    <col min="15362" max="15362" width="11.42578125" customWidth="1"/>
    <col min="15368" max="15368" width="10" bestFit="1" customWidth="1"/>
    <col min="15617" max="15617" width="22.42578125" customWidth="1"/>
    <col min="15618" max="15618" width="11.42578125" customWidth="1"/>
    <col min="15624" max="15624" width="10" bestFit="1" customWidth="1"/>
    <col min="15873" max="15873" width="22.42578125" customWidth="1"/>
    <col min="15874" max="15874" width="11.42578125" customWidth="1"/>
    <col min="15880" max="15880" width="10" bestFit="1" customWidth="1"/>
    <col min="16129" max="16129" width="22.42578125" customWidth="1"/>
    <col min="16130" max="16130" width="11.42578125" customWidth="1"/>
    <col min="16136" max="16136" width="10" bestFit="1" customWidth="1"/>
  </cols>
  <sheetData>
    <row r="1" spans="1:3" x14ac:dyDescent="0.25">
      <c r="B1" s="5" t="s">
        <v>79</v>
      </c>
    </row>
    <row r="2" spans="1:3" x14ac:dyDescent="0.25">
      <c r="A2" t="s">
        <v>647</v>
      </c>
      <c r="B2" t="s">
        <v>135</v>
      </c>
      <c r="C2" t="s">
        <v>648</v>
      </c>
    </row>
    <row r="3" spans="1:3" x14ac:dyDescent="0.25">
      <c r="A3" t="s">
        <v>649</v>
      </c>
      <c r="B3" t="s">
        <v>135</v>
      </c>
      <c r="C3" t="s">
        <v>650</v>
      </c>
    </row>
    <row r="4" spans="1:3" x14ac:dyDescent="0.25">
      <c r="A4" t="s">
        <v>651</v>
      </c>
      <c r="B4" t="s">
        <v>135</v>
      </c>
      <c r="C4" t="s">
        <v>652</v>
      </c>
    </row>
    <row r="6" spans="1:3" x14ac:dyDescent="0.25">
      <c r="B6" s="5" t="s">
        <v>80</v>
      </c>
    </row>
    <row r="7" spans="1:3" x14ac:dyDescent="0.25">
      <c r="A7" t="s">
        <v>653</v>
      </c>
      <c r="B7" t="s">
        <v>654</v>
      </c>
      <c r="C7" t="s">
        <v>655</v>
      </c>
    </row>
    <row r="8" spans="1:3" x14ac:dyDescent="0.25">
      <c r="A8" t="s">
        <v>656</v>
      </c>
      <c r="B8" t="s">
        <v>654</v>
      </c>
      <c r="C8" t="s">
        <v>657</v>
      </c>
    </row>
    <row r="9" spans="1:3" x14ac:dyDescent="0.25">
      <c r="A9" t="s">
        <v>137</v>
      </c>
      <c r="B9" t="s">
        <v>654</v>
      </c>
      <c r="C9" t="s">
        <v>658</v>
      </c>
    </row>
    <row r="11" spans="1:3" x14ac:dyDescent="0.25">
      <c r="B11" s="5" t="s">
        <v>153</v>
      </c>
    </row>
    <row r="12" spans="1:3" x14ac:dyDescent="0.25">
      <c r="A12" t="s">
        <v>138</v>
      </c>
      <c r="B12" t="s">
        <v>659</v>
      </c>
    </row>
    <row r="13" spans="1:3" x14ac:dyDescent="0.25">
      <c r="A13" t="s">
        <v>660</v>
      </c>
      <c r="B13" t="s">
        <v>659</v>
      </c>
    </row>
    <row r="14" spans="1:3" x14ac:dyDescent="0.25">
      <c r="A14" t="s">
        <v>661</v>
      </c>
      <c r="B14" t="s">
        <v>662</v>
      </c>
    </row>
    <row r="16" spans="1:3" x14ac:dyDescent="0.25">
      <c r="B16" s="5" t="s">
        <v>574</v>
      </c>
    </row>
    <row r="17" spans="1:4" x14ac:dyDescent="0.25">
      <c r="A17" t="s">
        <v>653</v>
      </c>
      <c r="B17" t="s">
        <v>663</v>
      </c>
      <c r="C17" t="s">
        <v>664</v>
      </c>
    </row>
    <row r="18" spans="1:4" x14ac:dyDescent="0.25">
      <c r="A18" t="s">
        <v>665</v>
      </c>
      <c r="B18" t="s">
        <v>663</v>
      </c>
      <c r="C18" t="s">
        <v>666</v>
      </c>
    </row>
    <row r="19" spans="1:4" x14ac:dyDescent="0.25">
      <c r="A19" t="s">
        <v>667</v>
      </c>
      <c r="B19" t="s">
        <v>668</v>
      </c>
    </row>
    <row r="21" spans="1:4" x14ac:dyDescent="0.25">
      <c r="B21" s="5" t="s">
        <v>156</v>
      </c>
      <c r="D21" s="5"/>
    </row>
    <row r="22" spans="1:4" x14ac:dyDescent="0.25">
      <c r="A22" t="s">
        <v>653</v>
      </c>
      <c r="B22" t="s">
        <v>669</v>
      </c>
      <c r="C22" t="s">
        <v>670</v>
      </c>
    </row>
    <row r="23" spans="1:4" x14ac:dyDescent="0.25">
      <c r="A23" t="s">
        <v>665</v>
      </c>
      <c r="B23" t="s">
        <v>671</v>
      </c>
      <c r="C23" t="s">
        <v>672</v>
      </c>
    </row>
    <row r="24" spans="1:4" x14ac:dyDescent="0.25">
      <c r="A24" t="s">
        <v>136</v>
      </c>
      <c r="B24" t="s">
        <v>673</v>
      </c>
      <c r="C24" t="s">
        <v>674</v>
      </c>
    </row>
    <row r="26" spans="1:4" x14ac:dyDescent="0.25">
      <c r="B26" t="s">
        <v>158</v>
      </c>
    </row>
    <row r="27" spans="1:4" x14ac:dyDescent="0.25">
      <c r="A27" t="s">
        <v>137</v>
      </c>
      <c r="B27" t="s">
        <v>673</v>
      </c>
      <c r="C27" t="s">
        <v>675</v>
      </c>
    </row>
    <row r="29" spans="1:4" x14ac:dyDescent="0.25">
      <c r="B29" t="s">
        <v>577</v>
      </c>
    </row>
    <row r="30" spans="1:4" x14ac:dyDescent="0.25">
      <c r="A30" t="s">
        <v>653</v>
      </c>
      <c r="B30" t="s">
        <v>671</v>
      </c>
      <c r="C30" t="s">
        <v>676</v>
      </c>
    </row>
    <row r="31" spans="1:4" x14ac:dyDescent="0.25">
      <c r="A31" t="s">
        <v>665</v>
      </c>
      <c r="B31" t="s">
        <v>671</v>
      </c>
      <c r="C31" t="s">
        <v>677</v>
      </c>
    </row>
    <row r="33" spans="1:5" x14ac:dyDescent="0.25">
      <c r="B33" t="s">
        <v>579</v>
      </c>
    </row>
    <row r="34" spans="1:5" x14ac:dyDescent="0.25">
      <c r="A34" t="s">
        <v>678</v>
      </c>
      <c r="B34" t="s">
        <v>679</v>
      </c>
      <c r="C34" t="s">
        <v>680</v>
      </c>
    </row>
    <row r="36" spans="1:5" x14ac:dyDescent="0.25">
      <c r="B36" t="s">
        <v>583</v>
      </c>
    </row>
    <row r="37" spans="1:5" x14ac:dyDescent="0.25">
      <c r="A37" t="s">
        <v>681</v>
      </c>
      <c r="B37" t="s">
        <v>682</v>
      </c>
      <c r="C37" t="s">
        <v>683</v>
      </c>
      <c r="E37" t="s">
        <v>684</v>
      </c>
    </row>
    <row r="38" spans="1:5" x14ac:dyDescent="0.25">
      <c r="A38" t="s">
        <v>685</v>
      </c>
      <c r="B38" t="s">
        <v>682</v>
      </c>
      <c r="C38" t="s">
        <v>686</v>
      </c>
      <c r="E38" t="s">
        <v>684</v>
      </c>
    </row>
    <row r="40" spans="1:5" x14ac:dyDescent="0.25">
      <c r="B40" s="5" t="s">
        <v>82</v>
      </c>
      <c r="C40" s="5" t="s">
        <v>83</v>
      </c>
    </row>
    <row r="43" spans="1:5" x14ac:dyDescent="0.25">
      <c r="B43" s="5">
        <v>13.15</v>
      </c>
      <c r="C43" s="5" t="s">
        <v>687</v>
      </c>
      <c r="D43" s="5"/>
    </row>
    <row r="44" spans="1:5" x14ac:dyDescent="0.25">
      <c r="A44" t="s">
        <v>653</v>
      </c>
      <c r="B44" t="s">
        <v>688</v>
      </c>
      <c r="C44" t="s">
        <v>689</v>
      </c>
    </row>
    <row r="45" spans="1:5" x14ac:dyDescent="0.25">
      <c r="A45" t="s">
        <v>665</v>
      </c>
      <c r="B45" t="s">
        <v>139</v>
      </c>
      <c r="C45" t="s">
        <v>690</v>
      </c>
    </row>
    <row r="46" spans="1:5" x14ac:dyDescent="0.25">
      <c r="A46" t="s">
        <v>136</v>
      </c>
      <c r="B46" t="s">
        <v>139</v>
      </c>
      <c r="C46" t="s">
        <v>691</v>
      </c>
    </row>
    <row r="48" spans="1:5" x14ac:dyDescent="0.25">
      <c r="B48" t="s">
        <v>585</v>
      </c>
    </row>
    <row r="49" spans="1:5" x14ac:dyDescent="0.25">
      <c r="A49" t="s">
        <v>692</v>
      </c>
      <c r="B49" t="s">
        <v>139</v>
      </c>
      <c r="C49" t="s">
        <v>693</v>
      </c>
    </row>
    <row r="50" spans="1:5" x14ac:dyDescent="0.25">
      <c r="A50" t="s">
        <v>136</v>
      </c>
      <c r="B50" t="s">
        <v>694</v>
      </c>
      <c r="C50" t="s">
        <v>695</v>
      </c>
    </row>
    <row r="52" spans="1:5" x14ac:dyDescent="0.25">
      <c r="B52" s="5" t="s">
        <v>87</v>
      </c>
    </row>
    <row r="53" spans="1:5" x14ac:dyDescent="0.25">
      <c r="A53" t="s">
        <v>653</v>
      </c>
      <c r="B53" t="s">
        <v>139</v>
      </c>
      <c r="C53" t="s">
        <v>696</v>
      </c>
    </row>
    <row r="54" spans="1:5" x14ac:dyDescent="0.25">
      <c r="A54" t="s">
        <v>665</v>
      </c>
      <c r="B54" t="s">
        <v>139</v>
      </c>
      <c r="C54" t="s">
        <v>697</v>
      </c>
    </row>
    <row r="55" spans="1:5" x14ac:dyDescent="0.25">
      <c r="A55" t="s">
        <v>136</v>
      </c>
      <c r="B55" t="s">
        <v>139</v>
      </c>
      <c r="C55" t="s">
        <v>698</v>
      </c>
    </row>
    <row r="57" spans="1:5" x14ac:dyDescent="0.25">
      <c r="B57" t="s">
        <v>88</v>
      </c>
    </row>
    <row r="58" spans="1:5" x14ac:dyDescent="0.25">
      <c r="A58" t="s">
        <v>653</v>
      </c>
      <c r="B58" t="s">
        <v>699</v>
      </c>
      <c r="C58" t="s">
        <v>700</v>
      </c>
    </row>
    <row r="59" spans="1:5" x14ac:dyDescent="0.25">
      <c r="A59" t="s">
        <v>665</v>
      </c>
      <c r="B59" t="s">
        <v>86</v>
      </c>
      <c r="C59" t="s">
        <v>700</v>
      </c>
    </row>
    <row r="60" spans="1:5" x14ac:dyDescent="0.25">
      <c r="A60" t="s">
        <v>137</v>
      </c>
      <c r="B60" t="s">
        <v>85</v>
      </c>
      <c r="C60" t="s">
        <v>701</v>
      </c>
    </row>
    <row r="63" spans="1:5" x14ac:dyDescent="0.25">
      <c r="B63" s="5" t="s">
        <v>89</v>
      </c>
    </row>
    <row r="64" spans="1:5" x14ac:dyDescent="0.25">
      <c r="A64" s="5"/>
      <c r="B64" s="17" t="s">
        <v>177</v>
      </c>
      <c r="C64" s="5"/>
      <c r="D64" s="5"/>
      <c r="E64" s="5"/>
    </row>
    <row r="65" spans="1:8" x14ac:dyDescent="0.25">
      <c r="A65" t="s">
        <v>653</v>
      </c>
      <c r="B65" t="s">
        <v>90</v>
      </c>
    </row>
    <row r="66" spans="1:8" x14ac:dyDescent="0.25">
      <c r="A66" t="s">
        <v>665</v>
      </c>
      <c r="B66" t="s">
        <v>141</v>
      </c>
    </row>
    <row r="69" spans="1:8" x14ac:dyDescent="0.25">
      <c r="B69" s="5" t="s">
        <v>91</v>
      </c>
    </row>
    <row r="70" spans="1:8" x14ac:dyDescent="0.25">
      <c r="A70" t="s">
        <v>92</v>
      </c>
      <c r="B70" t="s">
        <v>142</v>
      </c>
      <c r="C70" t="s">
        <v>143</v>
      </c>
    </row>
    <row r="73" spans="1:8" x14ac:dyDescent="0.25">
      <c r="B73" s="5" t="s">
        <v>93</v>
      </c>
    </row>
    <row r="74" spans="1:8" x14ac:dyDescent="0.25">
      <c r="B74" t="s">
        <v>702</v>
      </c>
      <c r="D74" t="s">
        <v>703</v>
      </c>
    </row>
    <row r="75" spans="1:8" x14ac:dyDescent="0.25">
      <c r="B75" t="s">
        <v>94</v>
      </c>
    </row>
    <row r="77" spans="1:8" x14ac:dyDescent="0.25">
      <c r="H77" s="5"/>
    </row>
    <row r="80" spans="1:8" x14ac:dyDescent="0.25">
      <c r="H80" t="s">
        <v>95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0B7C-D14B-4F84-8F73-C690D0EBFF5F}">
  <dimension ref="A1:M33"/>
  <sheetViews>
    <sheetView workbookViewId="0">
      <selection activeCell="Y30" sqref="Y30"/>
    </sheetView>
  </sheetViews>
  <sheetFormatPr defaultRowHeight="15" x14ac:dyDescent="0.25"/>
  <cols>
    <col min="1" max="1" width="10.28515625" bestFit="1" customWidth="1"/>
    <col min="2" max="2" width="32.28515625" customWidth="1"/>
    <col min="3" max="12" width="9.140625" customWidth="1"/>
  </cols>
  <sheetData>
    <row r="1" spans="1:13" ht="15" customHeight="1" x14ac:dyDescent="0.25">
      <c r="A1" s="44" t="s">
        <v>715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22"/>
      <c r="M1" s="22"/>
    </row>
    <row r="2" spans="1:13" ht="15.75" customHeight="1" thickBo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22"/>
      <c r="M2" s="22"/>
    </row>
    <row r="3" spans="1:13" ht="15.75" thickBot="1" x14ac:dyDescent="0.3">
      <c r="A3" s="23"/>
      <c r="B3" s="24" t="s">
        <v>148</v>
      </c>
      <c r="C3" s="24">
        <v>1</v>
      </c>
      <c r="D3" s="24">
        <v>2</v>
      </c>
      <c r="E3" s="24">
        <v>3</v>
      </c>
      <c r="F3" s="24">
        <v>4</v>
      </c>
      <c r="G3" s="24">
        <v>5</v>
      </c>
      <c r="H3" s="24">
        <v>6</v>
      </c>
      <c r="I3" s="24">
        <v>7</v>
      </c>
      <c r="J3" s="24">
        <v>8</v>
      </c>
      <c r="K3" s="24">
        <v>9</v>
      </c>
      <c r="L3" s="24">
        <v>10</v>
      </c>
      <c r="M3" s="25"/>
    </row>
    <row r="4" spans="1:13" x14ac:dyDescent="0.25">
      <c r="A4" s="26" t="s">
        <v>149</v>
      </c>
      <c r="B4" s="27" t="s">
        <v>716</v>
      </c>
      <c r="C4" s="27">
        <v>141</v>
      </c>
      <c r="D4" s="27">
        <v>143</v>
      </c>
      <c r="E4" s="27">
        <v>144</v>
      </c>
      <c r="F4" s="27">
        <v>145</v>
      </c>
      <c r="G4" s="27">
        <v>146</v>
      </c>
      <c r="H4" s="27">
        <v>147</v>
      </c>
      <c r="I4" s="27">
        <v>148</v>
      </c>
      <c r="J4" s="27"/>
      <c r="K4" s="27"/>
      <c r="L4" s="28"/>
      <c r="M4" s="22"/>
    </row>
    <row r="5" spans="1:13" ht="15.75" thickBot="1" x14ac:dyDescent="0.3">
      <c r="A5" s="29"/>
      <c r="B5" s="30" t="s">
        <v>630</v>
      </c>
      <c r="C5" s="30"/>
      <c r="D5" s="30"/>
      <c r="E5" s="30"/>
      <c r="F5" s="30"/>
      <c r="G5" s="22"/>
      <c r="H5" s="30"/>
      <c r="I5" s="30"/>
      <c r="J5" s="30"/>
      <c r="K5" s="30"/>
      <c r="L5" s="31"/>
      <c r="M5" s="22"/>
    </row>
    <row r="6" spans="1:13" x14ac:dyDescent="0.25">
      <c r="A6" s="25" t="s">
        <v>150</v>
      </c>
      <c r="B6" s="22" t="s">
        <v>717</v>
      </c>
      <c r="C6" s="22">
        <v>187</v>
      </c>
      <c r="D6" s="27">
        <v>150</v>
      </c>
      <c r="E6" s="27">
        <v>152</v>
      </c>
      <c r="F6" s="27">
        <v>153</v>
      </c>
      <c r="G6" s="27">
        <v>154</v>
      </c>
      <c r="H6" s="27">
        <v>155</v>
      </c>
      <c r="I6" s="22">
        <v>187</v>
      </c>
      <c r="J6" s="22"/>
      <c r="K6" s="22"/>
      <c r="L6" s="28"/>
      <c r="M6" s="22"/>
    </row>
    <row r="7" spans="1:13" ht="15.75" thickBot="1" x14ac:dyDescent="0.3">
      <c r="A7" s="29"/>
      <c r="B7" s="30" t="s">
        <v>630</v>
      </c>
      <c r="C7" s="30"/>
      <c r="D7" s="30"/>
      <c r="E7" s="30"/>
      <c r="F7" s="30"/>
      <c r="G7" s="30"/>
      <c r="H7" s="30"/>
      <c r="I7" s="22"/>
      <c r="J7" s="22"/>
      <c r="K7" s="22"/>
      <c r="L7" s="28"/>
      <c r="M7" s="22"/>
    </row>
    <row r="8" spans="1:13" x14ac:dyDescent="0.25">
      <c r="A8" s="25" t="s">
        <v>150</v>
      </c>
      <c r="B8" s="22" t="s">
        <v>718</v>
      </c>
      <c r="C8" s="22">
        <v>157</v>
      </c>
      <c r="D8" s="22">
        <v>188</v>
      </c>
      <c r="E8" s="22">
        <v>189</v>
      </c>
      <c r="F8" s="22">
        <v>158</v>
      </c>
      <c r="G8" s="22">
        <v>160</v>
      </c>
      <c r="H8" s="22"/>
      <c r="I8" s="27"/>
      <c r="J8" s="27"/>
      <c r="K8" s="27"/>
      <c r="L8" s="32"/>
      <c r="M8" s="22"/>
    </row>
    <row r="9" spans="1:13" ht="15.75" thickBot="1" x14ac:dyDescent="0.3">
      <c r="A9" s="25"/>
      <c r="B9" s="22" t="s">
        <v>151</v>
      </c>
      <c r="C9" s="30"/>
      <c r="D9" s="30"/>
      <c r="E9" s="30"/>
      <c r="F9" s="22"/>
      <c r="G9" s="22"/>
      <c r="H9" s="22"/>
      <c r="I9" s="22"/>
      <c r="J9" s="30"/>
      <c r="K9" s="30"/>
      <c r="L9" s="31"/>
      <c r="M9" s="22"/>
    </row>
    <row r="10" spans="1:13" x14ac:dyDescent="0.25">
      <c r="A10" s="26" t="s">
        <v>152</v>
      </c>
      <c r="B10" s="27" t="s">
        <v>574</v>
      </c>
      <c r="C10" s="22">
        <v>161</v>
      </c>
      <c r="D10" s="22">
        <v>162</v>
      </c>
      <c r="E10" s="22">
        <v>164</v>
      </c>
      <c r="F10" s="27">
        <v>166</v>
      </c>
      <c r="G10" s="27">
        <v>167</v>
      </c>
      <c r="H10" s="27"/>
      <c r="I10" s="27"/>
      <c r="J10" s="27"/>
      <c r="K10" s="27"/>
      <c r="L10" s="28"/>
      <c r="M10" s="22"/>
    </row>
    <row r="11" spans="1:13" ht="15.75" thickBot="1" x14ac:dyDescent="0.3">
      <c r="A11" s="29"/>
      <c r="B11" s="30" t="s">
        <v>719</v>
      </c>
      <c r="C11" s="30"/>
      <c r="D11" s="33"/>
      <c r="E11" s="30"/>
      <c r="F11" s="30"/>
      <c r="G11" s="30"/>
      <c r="H11" s="30"/>
      <c r="I11" s="30"/>
      <c r="J11" s="30"/>
      <c r="K11" s="30"/>
      <c r="L11" s="28"/>
      <c r="M11" s="22"/>
    </row>
    <row r="12" spans="1:13" x14ac:dyDescent="0.25">
      <c r="A12" s="26" t="s">
        <v>154</v>
      </c>
      <c r="B12" s="27" t="s">
        <v>720</v>
      </c>
      <c r="C12" s="27"/>
      <c r="D12" s="27"/>
      <c r="E12" s="27"/>
      <c r="F12" s="27"/>
      <c r="G12" s="27"/>
      <c r="H12" s="27"/>
      <c r="I12" s="27"/>
      <c r="J12" s="27"/>
      <c r="K12" s="27"/>
      <c r="L12" s="32"/>
      <c r="M12" s="22"/>
    </row>
    <row r="13" spans="1:13" ht="15.75" thickBot="1" x14ac:dyDescent="0.3">
      <c r="A13" s="29"/>
      <c r="B13" s="30" t="s">
        <v>157</v>
      </c>
      <c r="C13" s="30" t="s">
        <v>160</v>
      </c>
      <c r="D13" s="30"/>
      <c r="E13" s="30"/>
      <c r="F13" s="30"/>
      <c r="G13" s="30"/>
      <c r="H13" s="30"/>
      <c r="I13" s="30"/>
      <c r="J13" s="30"/>
      <c r="K13" s="30"/>
      <c r="L13" s="28"/>
      <c r="M13" s="22"/>
    </row>
    <row r="14" spans="1:13" x14ac:dyDescent="0.25">
      <c r="A14" s="26" t="s">
        <v>155</v>
      </c>
      <c r="B14" s="27" t="s">
        <v>81</v>
      </c>
      <c r="C14" s="27"/>
      <c r="D14" s="27"/>
      <c r="E14" s="27"/>
      <c r="F14" s="27"/>
      <c r="G14" s="27"/>
      <c r="H14" s="27"/>
      <c r="I14" s="27"/>
      <c r="J14" s="27"/>
      <c r="K14" s="27"/>
      <c r="L14" s="32"/>
      <c r="M14" s="22"/>
    </row>
    <row r="15" spans="1:13" ht="15.75" thickBot="1" x14ac:dyDescent="0.3">
      <c r="A15" s="29"/>
      <c r="B15" s="30" t="s">
        <v>159</v>
      </c>
      <c r="C15" s="30" t="s">
        <v>160</v>
      </c>
      <c r="D15" s="30"/>
      <c r="E15" s="30"/>
      <c r="F15" s="30"/>
      <c r="G15" s="30"/>
      <c r="H15" s="30"/>
      <c r="I15" s="30"/>
      <c r="J15" s="30"/>
      <c r="K15" s="30"/>
      <c r="L15" s="28"/>
      <c r="M15" s="22"/>
    </row>
    <row r="16" spans="1:13" x14ac:dyDescent="0.25">
      <c r="A16" s="26" t="s">
        <v>721</v>
      </c>
      <c r="B16" s="27" t="s">
        <v>579</v>
      </c>
      <c r="C16" s="22" t="s">
        <v>722</v>
      </c>
      <c r="D16" s="27"/>
      <c r="E16" s="27" t="s">
        <v>162</v>
      </c>
      <c r="F16" s="27"/>
      <c r="G16" s="27" t="s">
        <v>723</v>
      </c>
      <c r="H16" s="27"/>
      <c r="I16" s="27"/>
      <c r="J16" s="27"/>
      <c r="K16" s="27"/>
      <c r="L16" s="32"/>
      <c r="M16" s="22"/>
    </row>
    <row r="17" spans="1:13" ht="15.75" thickBot="1" x14ac:dyDescent="0.3">
      <c r="A17" s="29"/>
      <c r="B17" s="30"/>
      <c r="C17" s="22" t="s">
        <v>724</v>
      </c>
      <c r="D17" s="30"/>
      <c r="E17" s="30"/>
      <c r="F17" s="30"/>
      <c r="G17" s="30"/>
      <c r="H17" s="30"/>
      <c r="I17" s="30"/>
      <c r="J17" s="30"/>
      <c r="K17" s="30"/>
      <c r="L17" s="28"/>
      <c r="M17" s="22"/>
    </row>
    <row r="18" spans="1:13" ht="15.75" thickBot="1" x14ac:dyDescent="0.3">
      <c r="A18" s="23"/>
      <c r="B18" s="24" t="s">
        <v>725</v>
      </c>
      <c r="C18" s="24"/>
      <c r="D18" s="24"/>
      <c r="E18" s="24"/>
      <c r="F18" s="24"/>
      <c r="G18" s="24"/>
      <c r="H18" s="24"/>
      <c r="I18" s="24"/>
      <c r="J18" s="24"/>
      <c r="K18" s="24"/>
      <c r="L18" s="34"/>
      <c r="M18" s="22"/>
    </row>
    <row r="19" spans="1:13" x14ac:dyDescent="0.25">
      <c r="A19" s="26" t="s">
        <v>726</v>
      </c>
      <c r="B19" s="27" t="s">
        <v>84</v>
      </c>
      <c r="C19" s="22" t="s">
        <v>727</v>
      </c>
      <c r="D19" s="27"/>
      <c r="E19" s="27" t="s">
        <v>728</v>
      </c>
      <c r="F19" s="27"/>
      <c r="G19" s="27" t="s">
        <v>729</v>
      </c>
      <c r="H19" s="27"/>
      <c r="I19" s="27"/>
      <c r="J19" s="27"/>
      <c r="K19" s="27"/>
      <c r="L19" s="32"/>
      <c r="M19" s="22"/>
    </row>
    <row r="20" spans="1:13" ht="15.75" thickBot="1" x14ac:dyDescent="0.3">
      <c r="A20" s="29"/>
      <c r="B20" s="30" t="s">
        <v>164</v>
      </c>
      <c r="C20" s="30"/>
      <c r="D20" s="30"/>
      <c r="E20" s="30"/>
      <c r="F20" s="30"/>
      <c r="G20" s="30"/>
      <c r="H20" s="30"/>
      <c r="I20" s="30"/>
      <c r="J20" s="30"/>
      <c r="K20" s="30"/>
      <c r="L20" s="28"/>
      <c r="M20" s="22"/>
    </row>
    <row r="21" spans="1:13" x14ac:dyDescent="0.25">
      <c r="A21" s="26" t="s">
        <v>161</v>
      </c>
      <c r="B21" s="27" t="s">
        <v>166</v>
      </c>
      <c r="C21" s="27" t="s">
        <v>722</v>
      </c>
      <c r="D21" s="27"/>
      <c r="E21" s="27" t="s">
        <v>167</v>
      </c>
      <c r="F21" s="27"/>
      <c r="G21" s="27" t="s">
        <v>163</v>
      </c>
      <c r="H21" s="27"/>
      <c r="I21" s="27"/>
      <c r="J21" s="27"/>
      <c r="K21" s="27"/>
      <c r="L21" s="32"/>
      <c r="M21" s="22"/>
    </row>
    <row r="22" spans="1:13" ht="15.75" thickBot="1" x14ac:dyDescent="0.3">
      <c r="A22" s="29"/>
      <c r="B22" s="30" t="s">
        <v>164</v>
      </c>
      <c r="C22" s="30"/>
      <c r="D22" s="30"/>
      <c r="E22" s="30"/>
      <c r="F22" s="30"/>
      <c r="G22" s="30"/>
      <c r="H22" s="30"/>
      <c r="I22" s="30"/>
      <c r="J22" s="30"/>
      <c r="K22" s="30"/>
      <c r="L22" s="28"/>
      <c r="M22" s="22"/>
    </row>
    <row r="23" spans="1:13" x14ac:dyDescent="0.25">
      <c r="A23" s="26" t="s">
        <v>165</v>
      </c>
      <c r="B23" s="27" t="s">
        <v>169</v>
      </c>
      <c r="C23" s="27"/>
      <c r="D23" s="27"/>
      <c r="E23" s="27"/>
      <c r="F23" s="27"/>
      <c r="G23" s="27"/>
      <c r="H23" s="27"/>
      <c r="I23" s="27"/>
      <c r="J23" s="27"/>
      <c r="K23" s="27"/>
      <c r="L23" s="32"/>
      <c r="M23" s="22"/>
    </row>
    <row r="24" spans="1:13" ht="15.75" thickBot="1" x14ac:dyDescent="0.3">
      <c r="A24" s="29"/>
      <c r="B24" s="30" t="s">
        <v>170</v>
      </c>
      <c r="C24" s="30"/>
      <c r="D24" s="30"/>
      <c r="E24" s="30" t="s">
        <v>171</v>
      </c>
      <c r="F24" s="30"/>
      <c r="G24" s="30"/>
      <c r="H24" s="30"/>
      <c r="I24" s="30"/>
      <c r="J24" s="30"/>
      <c r="K24" s="30"/>
      <c r="L24" s="28"/>
      <c r="M24" s="22"/>
    </row>
    <row r="25" spans="1:13" x14ac:dyDescent="0.25">
      <c r="A25" s="26" t="s">
        <v>168</v>
      </c>
      <c r="B25" s="27" t="s">
        <v>173</v>
      </c>
      <c r="C25" s="27">
        <v>169</v>
      </c>
      <c r="D25" s="27">
        <v>170</v>
      </c>
      <c r="E25" s="27">
        <v>171</v>
      </c>
      <c r="F25" s="27">
        <v>172</v>
      </c>
      <c r="G25" s="27">
        <v>175</v>
      </c>
      <c r="H25" s="27">
        <v>176</v>
      </c>
      <c r="I25" s="27">
        <v>177</v>
      </c>
      <c r="J25" s="27"/>
      <c r="K25" s="27"/>
      <c r="L25" s="32"/>
      <c r="M25" s="22"/>
    </row>
    <row r="26" spans="1:13" ht="15.75" thickBot="1" x14ac:dyDescent="0.3">
      <c r="A26" s="29"/>
      <c r="B26" s="30" t="s">
        <v>174</v>
      </c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22"/>
    </row>
    <row r="27" spans="1:13" x14ac:dyDescent="0.25">
      <c r="A27" s="26" t="s">
        <v>172</v>
      </c>
      <c r="B27" s="27" t="s">
        <v>88</v>
      </c>
      <c r="C27" s="27">
        <v>178</v>
      </c>
      <c r="D27" s="27">
        <v>179</v>
      </c>
      <c r="E27" s="27">
        <v>190</v>
      </c>
      <c r="F27" s="22">
        <v>182</v>
      </c>
      <c r="G27" s="22">
        <v>183</v>
      </c>
      <c r="H27" s="27">
        <v>184</v>
      </c>
      <c r="I27" s="27">
        <v>185</v>
      </c>
      <c r="J27" s="27"/>
      <c r="K27" s="27"/>
      <c r="L27" s="28"/>
      <c r="M27" s="22"/>
    </row>
    <row r="28" spans="1:13" ht="15.75" thickBot="1" x14ac:dyDescent="0.3">
      <c r="A28" s="29"/>
      <c r="B28" s="30" t="s">
        <v>176</v>
      </c>
      <c r="C28" s="30"/>
      <c r="D28" s="30"/>
      <c r="E28" s="30"/>
      <c r="F28" s="30"/>
      <c r="G28" s="30"/>
      <c r="H28" s="30"/>
      <c r="I28" s="30"/>
      <c r="J28" s="30"/>
      <c r="K28" s="22"/>
      <c r="L28" s="28"/>
      <c r="M28" s="22"/>
    </row>
    <row r="29" spans="1:13" x14ac:dyDescent="0.25">
      <c r="A29" s="25" t="s">
        <v>175</v>
      </c>
      <c r="B29" s="22" t="s">
        <v>177</v>
      </c>
      <c r="C29" s="22"/>
      <c r="D29" s="22"/>
      <c r="E29" s="22"/>
      <c r="F29" s="22"/>
      <c r="G29" s="22"/>
      <c r="H29" s="22"/>
      <c r="I29" s="22"/>
      <c r="J29" s="22"/>
      <c r="K29" s="27"/>
      <c r="L29" s="32"/>
      <c r="M29" s="22"/>
    </row>
    <row r="30" spans="1:13" ht="15.75" thickBot="1" x14ac:dyDescent="0.3">
      <c r="A30" s="29"/>
      <c r="B30" s="30" t="s">
        <v>178</v>
      </c>
      <c r="C30" s="30"/>
      <c r="D30" s="30" t="s">
        <v>730</v>
      </c>
      <c r="E30" s="30"/>
      <c r="F30" s="30"/>
      <c r="G30" s="30"/>
      <c r="H30" s="30"/>
      <c r="I30" s="30"/>
      <c r="J30" s="30"/>
      <c r="K30" s="30"/>
      <c r="L30" s="28"/>
      <c r="M30" s="22"/>
    </row>
    <row r="31" spans="1:13" x14ac:dyDescent="0.25">
      <c r="A31" s="25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7"/>
      <c r="M31" s="22"/>
    </row>
    <row r="32" spans="1:13" x14ac:dyDescent="0.25">
      <c r="A32" s="25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 x14ac:dyDescent="0.25">
      <c r="A33" s="25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</sheetData>
  <mergeCells count="1">
    <mergeCell ref="A1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EE8D-9397-434F-9734-E1CBCA557822}">
  <dimension ref="A1:F20"/>
  <sheetViews>
    <sheetView workbookViewId="0">
      <selection activeCell="A18" sqref="A18:XFD20"/>
    </sheetView>
  </sheetViews>
  <sheetFormatPr defaultRowHeight="15" x14ac:dyDescent="0.25"/>
  <cols>
    <col min="1" max="1" width="18.5703125" customWidth="1"/>
    <col min="2" max="2" width="9.7109375" customWidth="1"/>
    <col min="3" max="3" width="20.140625" customWidth="1"/>
    <col min="4" max="4" width="25.28515625" customWidth="1"/>
    <col min="5" max="5" width="30" customWidth="1"/>
    <col min="6" max="6" width="21.85546875" customWidth="1"/>
  </cols>
  <sheetData>
    <row r="1" spans="1:6" x14ac:dyDescent="0.25">
      <c r="A1" t="s">
        <v>847</v>
      </c>
      <c r="B1" t="s">
        <v>848</v>
      </c>
      <c r="C1" t="s">
        <v>849</v>
      </c>
      <c r="D1" t="s">
        <v>11</v>
      </c>
      <c r="E1" t="s">
        <v>12</v>
      </c>
      <c r="F1" t="s">
        <v>26</v>
      </c>
    </row>
    <row r="2" spans="1:6" x14ac:dyDescent="0.25">
      <c r="A2">
        <v>1</v>
      </c>
      <c r="B2" s="5">
        <v>191</v>
      </c>
      <c r="C2" t="s">
        <v>497</v>
      </c>
      <c r="D2" t="s">
        <v>498</v>
      </c>
      <c r="E2" t="s">
        <v>643</v>
      </c>
      <c r="F2" t="s">
        <v>187</v>
      </c>
    </row>
    <row r="3" spans="1:6" x14ac:dyDescent="0.25">
      <c r="A3">
        <v>2</v>
      </c>
      <c r="B3">
        <v>112</v>
      </c>
      <c r="C3" t="s">
        <v>403</v>
      </c>
      <c r="D3" t="s">
        <v>404</v>
      </c>
      <c r="E3" t="s">
        <v>242</v>
      </c>
      <c r="F3" t="s">
        <v>243</v>
      </c>
    </row>
    <row r="4" spans="1:6" x14ac:dyDescent="0.25">
      <c r="A4">
        <v>3</v>
      </c>
      <c r="B4">
        <v>103</v>
      </c>
      <c r="C4" t="s">
        <v>250</v>
      </c>
      <c r="D4" t="s">
        <v>251</v>
      </c>
      <c r="E4" t="s">
        <v>193</v>
      </c>
      <c r="F4" t="s">
        <v>194</v>
      </c>
    </row>
    <row r="5" spans="1:6" x14ac:dyDescent="0.25">
      <c r="A5">
        <v>4</v>
      </c>
      <c r="B5">
        <v>184</v>
      </c>
      <c r="C5" t="s">
        <v>462</v>
      </c>
      <c r="D5" t="s">
        <v>463</v>
      </c>
      <c r="E5" t="s">
        <v>76</v>
      </c>
      <c r="F5" t="s">
        <v>194</v>
      </c>
    </row>
    <row r="6" spans="1:6" x14ac:dyDescent="0.25">
      <c r="A6">
        <v>5</v>
      </c>
      <c r="B6">
        <v>113</v>
      </c>
      <c r="C6" t="s">
        <v>405</v>
      </c>
      <c r="D6" t="s">
        <v>406</v>
      </c>
      <c r="E6" t="s">
        <v>339</v>
      </c>
      <c r="F6" t="s">
        <v>340</v>
      </c>
    </row>
    <row r="7" spans="1:6" x14ac:dyDescent="0.25">
      <c r="A7">
        <v>6</v>
      </c>
      <c r="B7" s="5">
        <v>193</v>
      </c>
      <c r="C7" t="s">
        <v>501</v>
      </c>
      <c r="D7" t="s">
        <v>502</v>
      </c>
      <c r="E7" t="s">
        <v>295</v>
      </c>
      <c r="F7" t="s">
        <v>188</v>
      </c>
    </row>
    <row r="8" spans="1:6" x14ac:dyDescent="0.25">
      <c r="A8">
        <v>7</v>
      </c>
      <c r="B8">
        <v>176</v>
      </c>
      <c r="C8" t="s">
        <v>263</v>
      </c>
      <c r="D8" t="s">
        <v>264</v>
      </c>
      <c r="E8" t="s">
        <v>265</v>
      </c>
      <c r="F8" t="s">
        <v>266</v>
      </c>
    </row>
    <row r="9" spans="1:6" x14ac:dyDescent="0.25">
      <c r="A9">
        <v>8</v>
      </c>
      <c r="B9">
        <v>230</v>
      </c>
      <c r="C9" t="s">
        <v>496</v>
      </c>
      <c r="D9" t="s">
        <v>70</v>
      </c>
      <c r="E9" t="s">
        <v>50</v>
      </c>
      <c r="F9" t="s">
        <v>279</v>
      </c>
    </row>
    <row r="10" spans="1:6" x14ac:dyDescent="0.25">
      <c r="A10">
        <v>9</v>
      </c>
      <c r="B10">
        <v>182</v>
      </c>
      <c r="C10" t="s">
        <v>460</v>
      </c>
      <c r="D10" t="s">
        <v>461</v>
      </c>
      <c r="E10" t="s">
        <v>76</v>
      </c>
      <c r="F10" t="s">
        <v>194</v>
      </c>
    </row>
    <row r="11" spans="1:6" x14ac:dyDescent="0.25">
      <c r="A11">
        <v>10</v>
      </c>
      <c r="B11">
        <v>109</v>
      </c>
      <c r="C11" t="s">
        <v>252</v>
      </c>
      <c r="D11" t="s">
        <v>253</v>
      </c>
      <c r="E11" t="s">
        <v>76</v>
      </c>
      <c r="F11" t="s">
        <v>194</v>
      </c>
    </row>
    <row r="12" spans="1:6" x14ac:dyDescent="0.25">
      <c r="A12">
        <v>12</v>
      </c>
      <c r="B12">
        <v>183</v>
      </c>
      <c r="C12" t="s">
        <v>125</v>
      </c>
      <c r="D12" t="s">
        <v>126</v>
      </c>
      <c r="E12" t="s">
        <v>22</v>
      </c>
      <c r="F12" t="s">
        <v>268</v>
      </c>
    </row>
    <row r="13" spans="1:6" x14ac:dyDescent="0.25">
      <c r="A13">
        <v>13</v>
      </c>
      <c r="B13">
        <v>177</v>
      </c>
      <c r="C13" t="s">
        <v>72</v>
      </c>
      <c r="D13" t="s">
        <v>73</v>
      </c>
      <c r="E13" t="s">
        <v>52</v>
      </c>
      <c r="F13" t="s">
        <v>186</v>
      </c>
    </row>
    <row r="14" spans="1:6" x14ac:dyDescent="0.25">
      <c r="A14">
        <v>14</v>
      </c>
      <c r="B14">
        <v>186</v>
      </c>
      <c r="C14" t="s">
        <v>146</v>
      </c>
      <c r="D14" t="s">
        <v>147</v>
      </c>
      <c r="E14" t="s">
        <v>52</v>
      </c>
      <c r="F14" t="s">
        <v>186</v>
      </c>
    </row>
    <row r="17" spans="1:6" x14ac:dyDescent="0.25">
      <c r="A17" t="s">
        <v>850</v>
      </c>
    </row>
    <row r="18" spans="1:6" x14ac:dyDescent="0.25">
      <c r="A18" t="s">
        <v>851</v>
      </c>
      <c r="B18" s="5">
        <v>191</v>
      </c>
      <c r="C18" t="s">
        <v>497</v>
      </c>
      <c r="D18" t="s">
        <v>498</v>
      </c>
      <c r="E18" t="s">
        <v>643</v>
      </c>
      <c r="F18" t="s">
        <v>187</v>
      </c>
    </row>
    <row r="19" spans="1:6" x14ac:dyDescent="0.25">
      <c r="A19" t="s">
        <v>852</v>
      </c>
      <c r="B19">
        <v>112</v>
      </c>
      <c r="C19" t="s">
        <v>403</v>
      </c>
      <c r="D19" t="s">
        <v>404</v>
      </c>
      <c r="E19" t="s">
        <v>242</v>
      </c>
      <c r="F19" t="s">
        <v>243</v>
      </c>
    </row>
    <row r="20" spans="1:6" x14ac:dyDescent="0.25">
      <c r="A20" t="s">
        <v>853</v>
      </c>
      <c r="B20">
        <v>113</v>
      </c>
      <c r="C20" t="s">
        <v>405</v>
      </c>
      <c r="D20" t="s">
        <v>406</v>
      </c>
      <c r="E20" t="s">
        <v>339</v>
      </c>
      <c r="F20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F96C0-3AFB-40DF-88BB-7461D383D3FF}">
  <dimension ref="A1:E8"/>
  <sheetViews>
    <sheetView tabSelected="1" workbookViewId="0">
      <selection sqref="A1:E8"/>
    </sheetView>
  </sheetViews>
  <sheetFormatPr defaultRowHeight="15" x14ac:dyDescent="0.25"/>
  <cols>
    <col min="1" max="1" width="24.140625" bestFit="1" customWidth="1"/>
    <col min="2" max="2" width="11.7109375" bestFit="1" customWidth="1"/>
    <col min="3" max="3" width="11.85546875" bestFit="1" customWidth="1"/>
    <col min="4" max="4" width="18.5703125" bestFit="1" customWidth="1"/>
  </cols>
  <sheetData>
    <row r="1" spans="1:5" x14ac:dyDescent="0.25">
      <c r="A1" t="s">
        <v>792</v>
      </c>
      <c r="B1" t="s">
        <v>793</v>
      </c>
      <c r="C1" t="s">
        <v>794</v>
      </c>
      <c r="D1" t="s">
        <v>795</v>
      </c>
      <c r="E1" t="s">
        <v>796</v>
      </c>
    </row>
    <row r="2" spans="1:5" x14ac:dyDescent="0.25">
      <c r="A2" t="s">
        <v>797</v>
      </c>
      <c r="B2" t="s">
        <v>798</v>
      </c>
      <c r="C2" t="s">
        <v>799</v>
      </c>
      <c r="D2" t="s">
        <v>800</v>
      </c>
      <c r="E2">
        <v>95</v>
      </c>
    </row>
    <row r="3" spans="1:5" x14ac:dyDescent="0.25">
      <c r="A3" t="s">
        <v>801</v>
      </c>
      <c r="B3" t="s">
        <v>802</v>
      </c>
      <c r="C3" t="s">
        <v>803</v>
      </c>
      <c r="D3" t="s">
        <v>800</v>
      </c>
      <c r="E3">
        <v>93</v>
      </c>
    </row>
    <row r="4" spans="1:5" x14ac:dyDescent="0.25">
      <c r="A4" t="s">
        <v>804</v>
      </c>
      <c r="B4" t="s">
        <v>802</v>
      </c>
      <c r="C4" t="s">
        <v>805</v>
      </c>
      <c r="D4" t="s">
        <v>800</v>
      </c>
      <c r="E4">
        <v>97</v>
      </c>
    </row>
    <row r="5" spans="1:5" x14ac:dyDescent="0.25">
      <c r="A5" t="s">
        <v>806</v>
      </c>
      <c r="B5" t="s">
        <v>189</v>
      </c>
      <c r="C5" t="s">
        <v>807</v>
      </c>
      <c r="D5" t="s">
        <v>800</v>
      </c>
      <c r="E5">
        <v>93</v>
      </c>
    </row>
    <row r="6" spans="1:5" x14ac:dyDescent="0.25">
      <c r="A6" t="s">
        <v>808</v>
      </c>
      <c r="B6" t="s">
        <v>809</v>
      </c>
      <c r="C6" t="s">
        <v>810</v>
      </c>
      <c r="D6" t="s">
        <v>800</v>
      </c>
      <c r="E6">
        <v>93</v>
      </c>
    </row>
    <row r="7" spans="1:5" x14ac:dyDescent="0.25">
      <c r="A7" t="s">
        <v>812</v>
      </c>
      <c r="B7" t="s">
        <v>813</v>
      </c>
      <c r="C7" t="s">
        <v>814</v>
      </c>
      <c r="D7" t="s">
        <v>815</v>
      </c>
      <c r="E7">
        <v>95</v>
      </c>
    </row>
    <row r="8" spans="1:5" x14ac:dyDescent="0.25">
      <c r="A8" t="s">
        <v>812</v>
      </c>
      <c r="B8" t="s">
        <v>813</v>
      </c>
      <c r="C8" t="s">
        <v>805</v>
      </c>
      <c r="D8" t="s">
        <v>816</v>
      </c>
      <c r="E8">
        <v>93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819b495-b2a3-4cb7-99e7-f5b00a8e874f}" enabled="0" method="" siteId="{d819b495-b2a3-4cb7-99e7-f5b00a8e87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3</vt:i4>
      </vt:variant>
    </vt:vector>
  </HeadingPairs>
  <TitlesOfParts>
    <vt:vector size="18" baseType="lpstr">
      <vt:lpstr>Deelnemers2026</vt:lpstr>
      <vt:lpstr>Rubriek per a4</vt:lpstr>
      <vt:lpstr>Uitslag ZB</vt:lpstr>
      <vt:lpstr>Pinken ex</vt:lpstr>
      <vt:lpstr>Uitslag RB</vt:lpstr>
      <vt:lpstr>Uitslag Divers </vt:lpstr>
      <vt:lpstr>Groepen</vt:lpstr>
      <vt:lpstr>Showmanship</vt:lpstr>
      <vt:lpstr>Kampioenen</vt:lpstr>
      <vt:lpstr>Blad1</vt:lpstr>
      <vt:lpstr>Defilé</vt:lpstr>
      <vt:lpstr>Rubrieksindeling2026</vt:lpstr>
      <vt:lpstr>rubriek gewoon2026</vt:lpstr>
      <vt:lpstr>wea</vt:lpstr>
      <vt:lpstr>Uitslag kazen</vt:lpstr>
      <vt:lpstr>Deelnemers2026!Afdrukbereik</vt:lpstr>
      <vt:lpstr>Groepen!Afdrukbereik</vt:lpstr>
      <vt:lpstr>'Uitslag ZB'!Afdrukbereik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Gebruiker</cp:lastModifiedBy>
  <cp:lastPrinted>2026-09-19T13:47:49Z</cp:lastPrinted>
  <dcterms:created xsi:type="dcterms:W3CDTF">2018-09-25T21:10:42Z</dcterms:created>
  <dcterms:modified xsi:type="dcterms:W3CDTF">2026-09-21T16:06:05Z</dcterms:modified>
</cp:coreProperties>
</file>